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q_meghajto\kulugy\palyazat\pannonia_osztondij\2024\intezmenyi_palyazat\"/>
    </mc:Choice>
  </mc:AlternateContent>
  <bookViews>
    <workbookView xWindow="0" yWindow="0" windowWidth="28800" windowHeight="1269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8" i="1" l="1"/>
  <c r="A445" i="1"/>
  <c r="A443" i="1"/>
  <c r="A439" i="1"/>
  <c r="A437" i="1"/>
  <c r="A435" i="1"/>
  <c r="A432" i="1"/>
  <c r="A430" i="1"/>
  <c r="A428" i="1"/>
  <c r="A426" i="1"/>
  <c r="A419" i="1"/>
  <c r="A417" i="1"/>
  <c r="A415" i="1"/>
  <c r="A413" i="1"/>
  <c r="A399" i="1"/>
  <c r="A397" i="1"/>
  <c r="A395" i="1"/>
  <c r="A393" i="1"/>
  <c r="A391" i="1"/>
  <c r="A387" i="1"/>
  <c r="A384" i="1"/>
  <c r="A381" i="1"/>
  <c r="A379" i="1"/>
  <c r="A377" i="1"/>
  <c r="A375" i="1"/>
  <c r="A368" i="1"/>
  <c r="A366" i="1"/>
  <c r="A364" i="1"/>
  <c r="A362" i="1"/>
  <c r="A360" i="1"/>
  <c r="A356" i="1"/>
  <c r="A354" i="1"/>
  <c r="A352" i="1"/>
  <c r="A349" i="1"/>
  <c r="A347" i="1"/>
  <c r="A344" i="1"/>
  <c r="A341" i="1"/>
  <c r="A339" i="1"/>
  <c r="A337" i="1"/>
  <c r="A335" i="1"/>
  <c r="A327" i="1"/>
  <c r="A325" i="1"/>
  <c r="A323" i="1"/>
  <c r="A321" i="1"/>
  <c r="A319" i="1"/>
  <c r="A316" i="1"/>
  <c r="A314" i="1"/>
  <c r="A311" i="1"/>
  <c r="A309" i="1"/>
  <c r="A307" i="1"/>
  <c r="A305" i="1"/>
  <c r="A294" i="1"/>
  <c r="A292" i="1"/>
  <c r="A280" i="1"/>
  <c r="A278" i="1"/>
  <c r="A272" i="1"/>
  <c r="A270" i="1"/>
  <c r="A266" i="1"/>
  <c r="A264" i="1"/>
  <c r="A257" i="1"/>
  <c r="A255" i="1"/>
  <c r="A252" i="1"/>
  <c r="A250" i="1"/>
  <c r="A248" i="1"/>
  <c r="A245" i="1"/>
  <c r="A243" i="1"/>
  <c r="A241" i="1"/>
  <c r="A235" i="1"/>
  <c r="A233" i="1"/>
  <c r="A227" i="1"/>
  <c r="A224" i="1"/>
  <c r="A222" i="1"/>
  <c r="A220" i="1"/>
  <c r="A218" i="1"/>
  <c r="A216" i="1"/>
  <c r="A212" i="1"/>
  <c r="A210" i="1"/>
  <c r="A204" i="1"/>
  <c r="A201" i="1"/>
  <c r="A198" i="1"/>
  <c r="A149" i="1"/>
  <c r="A146" i="1"/>
  <c r="A144" i="1"/>
  <c r="A126" i="1"/>
  <c r="A124" i="1"/>
  <c r="A86" i="1"/>
  <c r="A84" i="1"/>
  <c r="A68" i="1"/>
  <c r="A66" i="1"/>
</calcChain>
</file>

<file path=xl/sharedStrings.xml><?xml version="1.0" encoding="utf-8"?>
<sst xmlns="http://schemas.openxmlformats.org/spreadsheetml/2006/main" count="806" uniqueCount="544">
  <si>
    <t>Rank</t>
  </si>
  <si>
    <t>Name</t>
  </si>
  <si>
    <t>Country/Region</t>
  </si>
  <si>
    <t>University of Oxford</t>
  </si>
  <si>
    <t>United Kingdom</t>
  </si>
  <si>
    <t>Stanford University</t>
  </si>
  <si>
    <t>United States</t>
  </si>
  <si>
    <t>Massachusetts Institute of Technology</t>
  </si>
  <si>
    <t>Harvard University</t>
  </si>
  <si>
    <t>University of Cambridge</t>
  </si>
  <si>
    <t>Princeton University</t>
  </si>
  <si>
    <t>California Institute of Technology</t>
  </si>
  <si>
    <t>Imperial College London</t>
  </si>
  <si>
    <t>University of California, Berkeley</t>
  </si>
  <si>
    <t>Yale University</t>
  </si>
  <si>
    <t>ETH Zurich</t>
  </si>
  <si>
    <t>Switzerland</t>
  </si>
  <si>
    <t>Tsinghua University</t>
  </si>
  <si>
    <t>China</t>
  </si>
  <si>
    <t>The University of Chicago</t>
  </si>
  <si>
    <t>Peking University</t>
  </si>
  <si>
    <t>Johns Hopkins University</t>
  </si>
  <si>
    <t>University of Pennsylvania</t>
  </si>
  <si>
    <t>Columbia University</t>
  </si>
  <si>
    <t>University of California, Los Angeles</t>
  </si>
  <si>
    <t>National University of Singapore</t>
  </si>
  <si>
    <t>Singapore</t>
  </si>
  <si>
    <t>20.0</t>
  </si>
  <si>
    <t>Cornell University</t>
  </si>
  <si>
    <t>University of Toronto</t>
  </si>
  <si>
    <t>Canada</t>
  </si>
  <si>
    <t>UCL</t>
  </si>
  <si>
    <t>University of Michigan-Ann Arbor</t>
  </si>
  <si>
    <t>Carnegie Mellon University</t>
  </si>
  <si>
    <t>University of Washington</t>
  </si>
  <si>
    <t>Duke University</t>
  </si>
  <si>
    <t>New York University</t>
  </si>
  <si>
    <t>Northwestern University</t>
  </si>
  <si>
    <t>The University of Tokyo</t>
  </si>
  <si>
    <t>Japan</t>
  </si>
  <si>
    <t>University of Edinburgh</t>
  </si>
  <si>
    <t>Technical University of Munich</t>
  </si>
  <si>
    <t>Germany</t>
  </si>
  <si>
    <t>Nanyang Technological University, Singapore</t>
  </si>
  <si>
    <t>École Polytechnique Fédérale de Lausanne</t>
  </si>
  <si>
    <t>University of California, San Diego</t>
  </si>
  <si>
    <t>University of Hong Kong</t>
  </si>
  <si>
    <t>Hong Kong</t>
  </si>
  <si>
    <t>Georgia Institute of Technology</t>
  </si>
  <si>
    <t>University of Melbourne</t>
  </si>
  <si>
    <t>Australia</t>
  </si>
  <si>
    <t>King’s College London</t>
  </si>
  <si>
    <t>LMU Munich</t>
  </si>
  <si>
    <t>Paris Sciences et Lettres – PSL Research University Paris</t>
  </si>
  <si>
    <t>France</t>
  </si>
  <si>
    <t>University of British Columbia</t>
  </si>
  <si>
    <t>University of Illinois at Urbana-Champaign</t>
  </si>
  <si>
    <t>Shanghai Jiao Tong University</t>
  </si>
  <si>
    <t>Fudan University</t>
  </si>
  <si>
    <t>KU Leuven</t>
  </si>
  <si>
    <t>Belgium</t>
  </si>
  <si>
    <t>London School of Economics and Political Science</t>
  </si>
  <si>
    <t>Universität Heidelberg</t>
  </si>
  <si>
    <t>Delft University of Technology</t>
  </si>
  <si>
    <t>Netherlands</t>
  </si>
  <si>
    <t>McGill University</t>
  </si>
  <si>
    <t>Karolinska Institute</t>
  </si>
  <si>
    <t>Sweden</t>
  </si>
  <si>
    <t>University of Manchester</t>
  </si>
  <si>
    <t>University of Texas at Austin</t>
  </si>
  <si>
    <t>Chinese University of Hong Kong</t>
  </si>
  <si>
    <t>Monash University</t>
  </si>
  <si>
    <t>Kyoto University</t>
  </si>
  <si>
    <t>Zhejiang University</t>
  </si>
  <si>
    <t>12.0</t>
  </si>
  <si>
    <t>University of Science and Technology of China</t>
  </si>
  <si>
    <t>Université Paris-Saclay</t>
  </si>
  <si>
    <t>University of California, Davis</t>
  </si>
  <si>
    <t>The University of Sydney</t>
  </si>
  <si>
    <t>University of Amsterdam</t>
  </si>
  <si>
    <t>Seoul National University</t>
  </si>
  <si>
    <t>South Korea</t>
  </si>
  <si>
    <t>University of Wisconsin-Madison</t>
  </si>
  <si>
    <t>Brown University</t>
  </si>
  <si>
    <t>The Hong Kong University of Science and Technology</t>
  </si>
  <si>
    <t>Wageningen University &amp; Research</t>
  </si>
  <si>
    <t>Australian National University</t>
  </si>
  <si>
    <t>Washington University in St Louis</t>
  </si>
  <si>
    <t>University of California, Santa Barbara</t>
  </si>
  <si>
    <t>The University of Queensland</t>
  </si>
  <si>
    <t>Institut Polytechnique de Paris</t>
  </si>
  <si>
    <t>University of North Carolina at Chapel Hill</t>
  </si>
  <si>
    <t>Nanjing University</t>
  </si>
  <si>
    <t>University of Southern California</t>
  </si>
  <si>
    <t>Sorbonne University</t>
  </si>
  <si>
    <t>Yonsei University (Seoul campus)</t>
  </si>
  <si>
    <t>Leiden University</t>
  </si>
  <si>
    <t>Boston University</t>
  </si>
  <si>
    <t>University of Groningen</t>
  </si>
  <si>
    <t>University of Zurich</t>
  </si>
  <si>
    <t>University of Bristol</t>
  </si>
  <si>
    <t>City University of Hong Kong</t>
  </si>
  <si>
    <t>Korea Advanced Institute of Science and Technology (KAIST)</t>
  </si>
  <si>
    <t>UNSW Sydney</t>
  </si>
  <si>
    <t>University of Minnesota</t>
  </si>
  <si>
    <t>Purdue University West Lafayette</t>
  </si>
  <si>
    <t>University of Glasgow</t>
  </si>
  <si>
    <t>Hong Kong Polytechnic University</t>
  </si>
  <si>
    <t>Humboldt University of Berlin</t>
  </si>
  <si>
    <t>RWTH Aachen University</t>
  </si>
  <si>
    <t>University of Bonn</t>
  </si>
  <si>
    <t>University of California, Irvine</t>
  </si>
  <si>
    <t>Vanderbilt University</t>
  </si>
  <si>
    <t>Charité - Universitätsmedizin Berlin</t>
  </si>
  <si>
    <t>Lomonosov Moscow State University</t>
  </si>
  <si>
    <t>Russian Federation</t>
  </si>
  <si>
    <t>University of Tübingen</t>
  </si>
  <si>
    <t>KTH Royal Institute of Technology</t>
  </si>
  <si>
    <t>University of Southampton</t>
  </si>
  <si>
    <t>Erasmus University Rotterdam</t>
  </si>
  <si>
    <t>36.0</t>
  </si>
  <si>
    <t>Ohio State University (Main campus)</t>
  </si>
  <si>
    <t>University of Birmingham</t>
  </si>
  <si>
    <t>Free University of Berlin</t>
  </si>
  <si>
    <t>University of Copenhagen</t>
  </si>
  <si>
    <t>Denmark</t>
  </si>
  <si>
    <t>McMaster University</t>
  </si>
  <si>
    <t>University of Sheffield</t>
  </si>
  <si>
    <t>Emory University</t>
  </si>
  <si>
    <t>Lund University</t>
  </si>
  <si>
    <t>University of Warwick</t>
  </si>
  <si>
    <t>Aarhus University</t>
  </si>
  <si>
    <t>University of Alberta</t>
  </si>
  <si>
    <t>University of Adelaide</t>
  </si>
  <si>
    <t>University of Göttingen</t>
  </si>
  <si>
    <t>Université de Montréal</t>
  </si>
  <si>
    <t>University of Maryland, College Park</t>
  </si>
  <si>
    <t>Ghent University</t>
  </si>
  <si>
    <t>University of Bern</t>
  </si>
  <si>
    <t>Michigan State University</t>
  </si>
  <si>
    <t>Texas A&amp;M University</t>
  </si>
  <si>
    <t>Rice University</t>
  </si>
  <si>
    <t>University of Vienna</t>
  </si>
  <si>
    <t>Austria</t>
  </si>
  <si>
    <t>University of Helsinki</t>
  </si>
  <si>
    <t>Finland</t>
  </si>
  <si>
    <t>Penn State (Main campus)</t>
  </si>
  <si>
    <t>University of Basel</t>
  </si>
  <si>
    <t>University of Massachusetts</t>
  </si>
  <si>
    <t>Vrije Universiteit Amsterdam</t>
  </si>
  <si>
    <t>Technical University of Denmark</t>
  </si>
  <si>
    <t>University of Oslo</t>
  </si>
  <si>
    <t>Norway</t>
  </si>
  <si>
    <t>University of Freiburg</t>
  </si>
  <si>
    <t>University of Leeds</t>
  </si>
  <si>
    <t>University of Nottingham</t>
  </si>
  <si>
    <t>Tohoku University</t>
  </si>
  <si>
    <t>University of Florida</t>
  </si>
  <si>
    <t>University of Rochester</t>
  </si>
  <si>
    <t>Trinity College Dublin</t>
  </si>
  <si>
    <t>Ireland</t>
  </si>
  <si>
    <t>Queen Mary University of London</t>
  </si>
  <si>
    <t>University of Hamburg</t>
  </si>
  <si>
    <t>Technical University of Berlin</t>
  </si>
  <si>
    <t>University of Colorado Boulder</t>
  </si>
  <si>
    <t>Maastricht University</t>
  </si>
  <si>
    <t>Karlsruhe Institute of Technology</t>
  </si>
  <si>
    <t>Radboud University Nijmegen</t>
  </si>
  <si>
    <t>Uppsala University</t>
  </si>
  <si>
    <t>University of Lausanne</t>
  </si>
  <si>
    <t>The University of Western Australia</t>
  </si>
  <si>
    <t>University of Pittsburgh-Pittsburgh campus</t>
  </si>
  <si>
    <t>Sungkyunkwan University (SKKU)</t>
  </si>
  <si>
    <t>University of York</t>
  </si>
  <si>
    <t>University of Technology Sydney</t>
  </si>
  <si>
    <t>Pohang University of Science and Technology (POSTECH)</t>
  </si>
  <si>
    <t>University of Auckland</t>
  </si>
  <si>
    <t>New Zealand</t>
  </si>
  <si>
    <t>Sichuan University</t>
  </si>
  <si>
    <t>University of Barcelona</t>
  </si>
  <si>
    <t>Spain</t>
  </si>
  <si>
    <t>National Taiwan University (NTU)</t>
  </si>
  <si>
    <t>Taiwan</t>
  </si>
  <si>
    <t>Université Paris Cité</t>
  </si>
  <si>
    <t>University of Arizona</t>
  </si>
  <si>
    <t>University of Bologna</t>
  </si>
  <si>
    <t>Italy</t>
  </si>
  <si>
    <t>Lancaster University</t>
  </si>
  <si>
    <t>Huazhong University of Science and Technology</t>
  </si>
  <si>
    <t>University of Waterloo</t>
  </si>
  <si>
    <t>University of Cologne</t>
  </si>
  <si>
    <t>University of Antwerp</t>
  </si>
  <si>
    <t>Dartmouth College</t>
  </si>
  <si>
    <t>TU Dresden</t>
  </si>
  <si>
    <t>Case Western Reserve University</t>
  </si>
  <si>
    <t>Wuhan University</t>
  </si>
  <si>
    <t>University of Virginia (Main campus)</t>
  </si>
  <si>
    <t>University of Cape Town</t>
  </si>
  <si>
    <t>South Africa</t>
  </si>
  <si>
    <t>Université Catholique de Louvain</t>
  </si>
  <si>
    <t>Eindhoven University of Technology</t>
  </si>
  <si>
    <t>Harbin Institute of Technology</t>
  </si>
  <si>
    <t>University of Liverpool</t>
  </si>
  <si>
    <t>Newcastle University</t>
  </si>
  <si>
    <t>Scuola Normale Superiore di Pisa</t>
  </si>
  <si>
    <t>Durham University</t>
  </si>
  <si>
    <t>Osaka University</t>
  </si>
  <si>
    <t>University of Würzburg</t>
  </si>
  <si>
    <t>Beijing Normal University</t>
  </si>
  <si>
    <t>University of Exeter</t>
  </si>
  <si>
    <t>University of Ottawa</t>
  </si>
  <si>
    <t>Macquarie University</t>
  </si>
  <si>
    <t>Sapienza University of Rome</t>
  </si>
  <si>
    <t>Arizona State University (Tempe)</t>
  </si>
  <si>
    <t>University of Geneva</t>
  </si>
  <si>
    <t>University of Twente</t>
  </si>
  <si>
    <t>Stockholm University</t>
  </si>
  <si>
    <t>Tongji University</t>
  </si>
  <si>
    <t>Georgetown University</t>
  </si>
  <si>
    <t>University of Mannheim</t>
  </si>
  <si>
    <t>Chalmers University of Technology</t>
  </si>
  <si>
    <t>Cardiff University</t>
  </si>
  <si>
    <t>15.0</t>
  </si>
  <si>
    <t>Tokyo Institute of Technology</t>
  </si>
  <si>
    <t>Tufts University</t>
  </si>
  <si>
    <t>University of Erlangen-Nuremberg</t>
  </si>
  <si>
    <t>University of Macau</t>
  </si>
  <si>
    <t>Macao</t>
  </si>
  <si>
    <t>University of Münster</t>
  </si>
  <si>
    <t>University of St Andrews</t>
  </si>
  <si>
    <t>Ulm University</t>
  </si>
  <si>
    <t>Indiana University</t>
  </si>
  <si>
    <t>University of Notre Dame</t>
  </si>
  <si>
    <t>Queensland University of Technology</t>
  </si>
  <si>
    <t>Ulsan National Institute of Science and Technology (UNIST)</t>
  </si>
  <si>
    <t>201–250</t>
  </si>
  <si>
    <t>Aalborg University</t>
  </si>
  <si>
    <t>Aalto University</t>
  </si>
  <si>
    <t>University of Aberdeen</t>
  </si>
  <si>
    <t>Autonomous University of Barcelona</t>
  </si>
  <si>
    <t>University of Calgary</t>
  </si>
  <si>
    <t>University of California, Santa Cruz</t>
  </si>
  <si>
    <t>Curtin University</t>
  </si>
  <si>
    <t>Friedrich Schiller University Jena</t>
  </si>
  <si>
    <t>George Washington University</t>
  </si>
  <si>
    <t>Goethe University Frankfurt</t>
  </si>
  <si>
    <t>University of Gothenburg</t>
  </si>
  <si>
    <t>University of Hawai’i at Mānoa</t>
  </si>
  <si>
    <t>University of Illinois Chicago</t>
  </si>
  <si>
    <t>Indian Institute of Science</t>
  </si>
  <si>
    <t>India</t>
  </si>
  <si>
    <t>University of Iowa</t>
  </si>
  <si>
    <t>King Fahd University of Petroleum and Minerals</t>
  </si>
  <si>
    <t>Saudi Arabia</t>
  </si>
  <si>
    <t>Korea University</t>
  </si>
  <si>
    <t>University of Leicester</t>
  </si>
  <si>
    <t>Université Libre de Bruxelles</t>
  </si>
  <si>
    <t>University of Luxembourg</t>
  </si>
  <si>
    <t>Luxembourg</t>
  </si>
  <si>
    <t>Medical University of Graz</t>
  </si>
  <si>
    <t>Medical University of Vienna</t>
  </si>
  <si>
    <t>University of Miami</t>
  </si>
  <si>
    <t>Moscow Institute of Physics and Technology (MIPT)</t>
  </si>
  <si>
    <t>Nagoya University</t>
  </si>
  <si>
    <t>University of Newcastle</t>
  </si>
  <si>
    <t>Northeastern University, US</t>
  </si>
  <si>
    <t>University of Padua</t>
  </si>
  <si>
    <t>Politecnico di Milano</t>
  </si>
  <si>
    <t>Pompeu Fabra University</t>
  </si>
  <si>
    <t>University of Potsdam</t>
  </si>
  <si>
    <t>Queen’s University Belfast</t>
  </si>
  <si>
    <t>University of Reading</t>
  </si>
  <si>
    <t>Rutgers University – New Brunswick</t>
  </si>
  <si>
    <t>Sant’Anna School of Advanced Studies – Pisa</t>
  </si>
  <si>
    <t>University of São Paulo</t>
  </si>
  <si>
    <t>Brazil</t>
  </si>
  <si>
    <t>Southern University of Science and Technology (SUSTech)</t>
  </si>
  <si>
    <t>9.0</t>
  </si>
  <si>
    <t>Sun Yat-sen University</t>
  </si>
  <si>
    <t>University of Sussex</t>
  </si>
  <si>
    <t>Swinburne University of Technology</t>
  </si>
  <si>
    <t>Tel Aviv University</t>
  </si>
  <si>
    <t>Israel</t>
  </si>
  <si>
    <t>Tianjin University</t>
  </si>
  <si>
    <t>Tilburg University</t>
  </si>
  <si>
    <t>University College Dublin</t>
  </si>
  <si>
    <t>University of Utah</t>
  </si>
  <si>
    <t>Vrije Universiteit Brussel</t>
  </si>
  <si>
    <t>Western University</t>
  </si>
  <si>
    <t>33.0</t>
  </si>
  <si>
    <t>1  Massachusetts Institute of Technology (MIT) Cambridge,  United States 100 Shortlist</t>
  </si>
  <si>
    <t>2  University of Cambridge Cambridge,  United Kingdom More Details 99.2 Shortlist</t>
  </si>
  <si>
    <t>3  University of Oxford Oxford,  United Kingdom 98.9 Shortlist</t>
  </si>
  <si>
    <t>4  Harvard University Cambridge,  United States 98.3 Shortlist</t>
  </si>
  <si>
    <t>5  Stanford University Stanford,  United States 98.1 Shortlist</t>
  </si>
  <si>
    <t>6  Imperial College London London,  United Kingdom More Details 97.8 Shortlist</t>
  </si>
  <si>
    <t>7  ETH Zurich Zürich,  Switzerland 93.3 Shortlist</t>
  </si>
  <si>
    <t>8  National University of Singapore (NUS) Singapore,  Singapore More Details 92.7 Shortlist</t>
  </si>
  <si>
    <t>9  UCL London,  United Kingdom More Details 92.4 Shortlist</t>
  </si>
  <si>
    <t>10  University of California, Berkeley (UCB) Berkeley,  United States 90.4 Shortlist</t>
  </si>
  <si>
    <t>11  University of Chicago Chicago,  United States 90.3 Shortlist</t>
  </si>
  <si>
    <t>12  University of Pennsylvania Philadelphia,  United States 89.4 Shortlist</t>
  </si>
  <si>
    <t>13  Cornell University Ithaca,  United States 89.3 Shortlist</t>
  </si>
  <si>
    <t>14  The University of Melbourne Parkville,  Australia 87.9 Shortlist</t>
  </si>
  <si>
    <t>15  California Institute of Technology (Caltech) Pasadena,  United States 87.8 Shortlist</t>
  </si>
  <si>
    <t>16  Yale University New Haven,  United States 87.7 Shortlist</t>
  </si>
  <si>
    <t>=17  Peking University Beijing,  China (Mainland) 87 Shortlist</t>
  </si>
  <si>
    <t>=17  Princeton University Princeton,  United States 87 Shortlist</t>
  </si>
  <si>
    <t>=19  The University of New South Wales (UNSW Sydney) Sydney,  Australia More Details 86.7 Shortlist</t>
  </si>
  <si>
    <t>=19  The University of Sydney Sydney,  Australia More Details 86.7 Shortlist</t>
  </si>
  <si>
    <t>21  University of Toronto Toronto,  Canada 86.3 Shortlist</t>
  </si>
  <si>
    <t>22  The University of Edinburgh Edinburgh,  United Kingdom More Details 86.1 Shortlist</t>
  </si>
  <si>
    <t>23  Columbia University New York City,  United States 85.9 Shortlist</t>
  </si>
  <si>
    <t>24  Université PSL Paris,  France More Details 85.8 Shortlist</t>
  </si>
  <si>
    <t>25  Tsinghua University Beijing,  China (Mainland) 84.9 Shortlist</t>
  </si>
  <si>
    <t>=26  Nanyang Technological University, Singapore (NTU Singapore) Singapore,  Singapore 84.5 Shortlist</t>
  </si>
  <si>
    <t>=26  The University of Hong Kong Hong Kong,  Hong Kong SAR 84.5 Shortlist</t>
  </si>
  <si>
    <t>28 Dagger Icon  Johns Hopkins University Baltimore,  United States 84.5 Shortlist</t>
  </si>
  <si>
    <t>28  The University of Tokyo Tokyo,  Japan 84.3 Shortlist</t>
  </si>
  <si>
    <t>29  University of California, Los Angeles (UCLA) Los Angeles,  United States 83.8 Shortlist</t>
  </si>
  <si>
    <t>30  McGill University Montreal,  Canada 83.7 Shortlist</t>
  </si>
  <si>
    <t>32  The University of Manchester Manchester,  United Kingdom 82.2 Shortlist</t>
  </si>
  <si>
    <t>33  University of Michigan-Ann Arbor Ann Arbor,  United States 81.7 Shortlist</t>
  </si>
  <si>
    <t>=34  Australian National University (ANU) Canberra,  Australia More Details 81.5 Shortlist</t>
  </si>
  <si>
    <t>=34  University of British Columbia Vancouver,  Canada 81.5 Shortlist</t>
  </si>
  <si>
    <t>36  EPFL – École polytechnique fédérale de Lausanne Lausanne,  Switzerland 80.4 Shortlist</t>
  </si>
  <si>
    <t>37  Technical University of Munich Munich,  Germany 80 Shortlist</t>
  </si>
  <si>
    <t>=38  Institut Polytechnique de Paris Palaiseau Cedex,  France More Details 79.5 Shortlist</t>
  </si>
  <si>
    <t>=38  New York University (NYU) New York City,  United States 79.5 Shortlist</t>
  </si>
  <si>
    <t>40  King's College London London,  United Kingdom 79.3 Shortlist</t>
  </si>
  <si>
    <t>41  Seoul National University Seoul,  South Korea 78.5 Shortlist</t>
  </si>
  <si>
    <t>42  Monash University Melbourne,  Australia 78.2 Shortlist</t>
  </si>
  <si>
    <t>43  The University of Queensland Brisbane City,  Australia More Details 78.1 Shortlist</t>
  </si>
  <si>
    <t>=44  Zhejiang University Hangzhou,  China (Mainland) 77.8 Shortlist</t>
  </si>
  <si>
    <t>45 Dagger Icon  The London School of Economics and Political Science (LSE) London,  United Kingdom More Details 76.9 Shortlist</t>
  </si>
  <si>
    <t>46  Kyoto University Kyoto,  Japan 76.3 Shortlist</t>
  </si>
  <si>
    <t>=47  Delft University of Technology Delft,  Netherlands 76.2 Shortlist</t>
  </si>
  <si>
    <t>=47  Northwestern University Evanston,  United States 76.2 Shortlist</t>
  </si>
  <si>
    <t>=47  The Chinese University of Hong Kong (CUHK) Hong Kong,  Hong Kong SAR More Details 76.2 Shortlist</t>
  </si>
  <si>
    <t>50  Fudan University Shanghai,  China (Mainland) 74.4 Shortlist</t>
  </si>
  <si>
    <t>51  Shanghai Jiao Tong University Shanghai,  China (Mainland) 74.3 Shortlist</t>
  </si>
  <si>
    <t>52  Carnegie Mellon University Pittsburgh,  United States 73.7 Shortlist</t>
  </si>
  <si>
    <t>53  University of Amsterdam Amsterdam,  Netherlands More Details 73.4 Shortlist</t>
  </si>
  <si>
    <t>54  Ludwig-Maximilians-Universität München Munich,  Germany More Details 72.5 Shortlist</t>
  </si>
  <si>
    <t>55  University of Bristol Bristol,  United Kingdom 5+ QS Stars More Details 72.4 Shortlist</t>
  </si>
  <si>
    <t>56  KAIST - Korea Advanced Institute of Science &amp; Technology Daejeon,  South Korea More Details 72.2 Shortlist</t>
  </si>
  <si>
    <t>57  Duke University Durham,  United States 72 Shortlist</t>
  </si>
  <si>
    <t>58  University of Texas at Austin Austin,  United States 71.8 Shortlist</t>
  </si>
  <si>
    <t>59  Sorbonne University Paris,  France 71.7 Shortlist</t>
  </si>
  <si>
    <t>60  The Hong Kong University of Science and Technology Hong Kong,  Hong Kong SAR More Details 71.1 Shortlist</t>
  </si>
  <si>
    <t>61  KU Leuven Leuven,  Belgium More Details 70.1 Shortlist</t>
  </si>
  <si>
    <t>62  University of California, San Diego (UCSD) San Diego,  United States 70 Shortlist</t>
  </si>
  <si>
    <t>63  University of Washington Seattle,  United States 69.2 Shortlist</t>
  </si>
  <si>
    <t>64  University of Illinois at Urbana-Champaign Champaign,  United States 69.1 Shortlist</t>
  </si>
  <si>
    <t>=65  The Hong Kong Polytechnic University Hong Kong SAR,  Hong Kong SAR More Details 68.7 Shortlist</t>
  </si>
  <si>
    <t>=65  Universiti Malaya (UM) Kuala Lumpur,  Malaysia 68.7 Shortlist</t>
  </si>
  <si>
    <t>67  The University of Warwick Coventry,  United Kingdom 68.6 Shortlist</t>
  </si>
  <si>
    <t>68  The University of Auckland Auckland,  New Zealand More Details 68 Shortlist</t>
  </si>
  <si>
    <t>69  National Taiwan University (NTU) Taipei,  Taiwan More Details 67.9 Shortlist</t>
  </si>
  <si>
    <t>70  City University of Hong Kong Hong Kong SAR 5+ QS Stars More Details 67.7 Shortlist</t>
  </si>
  <si>
    <t>71  Université Paris-Saclay Gif-sur-Yvette,,  France 67.6 Shortlist</t>
  </si>
  <si>
    <t>72  The University of Western Australia Perth,  Australia More Details 66.9 Shortlist</t>
  </si>
  <si>
    <t>=73  Brown University Providence,  United States 66.4 Shortlist</t>
  </si>
  <si>
    <t>=73  KTH Royal Institute of Technology Stockholm,  Sweden More Details 66.4 Shortlist</t>
  </si>
  <si>
    <t>75  University of Leeds Leeds,  United Kingdom 65.5 Shortlist</t>
  </si>
  <si>
    <t>=76  University of Glasgow Glasgow,  United Kingdom 5+ QS Stars More Details 65.2 Shortlist</t>
  </si>
  <si>
    <t>=76  Yonsei University Seoul,  South Korea 65.2 Shortlist</t>
  </si>
  <si>
    <t>78  Durham University Durham,  United Kingdom 65.1 Shortlist</t>
  </si>
  <si>
    <t>79  Korea University Seoul,  South Korea 64.7 Shortlist</t>
  </si>
  <si>
    <t>80  Osaka University Osaka City,  Japan 63.9 Shortlist</t>
  </si>
  <si>
    <t>=81  Trinity College Dublin, The University of Dublin Dublin,  Ireland More Details 63.5 Shortlist</t>
  </si>
  <si>
    <t>=81  University of Southampton Southampton,  United Kingdom 63.5 Shortlist</t>
  </si>
  <si>
    <t>83  Pennsylvania State University University Park,  United States 63.1 Shortlist</t>
  </si>
  <si>
    <t>84  University of Birmingham Birmingham,  United Kingdom 63 Shortlist</t>
  </si>
  <si>
    <t>=85  Lund University Lund,  Sweden More Details 62.8 Shortlist</t>
  </si>
  <si>
    <t>=85  Universidade de São Paulo São Paulo,  Brazil More Details 62.8 Shortlist</t>
  </si>
  <si>
    <t>=87  Lomonosov Moscow State University Moscow,  Russia 62.2 Shortlist</t>
  </si>
  <si>
    <t>=87  Universität Heidelberg Heidelberg,  Germany More Details 62.2 Shortlist</t>
  </si>
  <si>
    <t>89  The University of Adelaide Adelaide,  Australia More Details 62 Shortlist</t>
  </si>
  <si>
    <t>90  University of Technology Sydney Haymarket,  Australia 5+ QS Stars More Details 61.8 Shortlist</t>
  </si>
  <si>
    <t>=91  Tokyo Institute of Technology (Tokyo Tech) Tokyo,  Japan 61.6 Shortlist</t>
  </si>
  <si>
    <t>=91  University of Zurich Zürich,  Switzerland 61.6 Shortlist</t>
  </si>
  <si>
    <t>=93  Boston University Boston,  United States 61.4 Shortlist</t>
  </si>
  <si>
    <t>=93  Universidad Nacional Autónoma de México  (UNAM) Mexico City,  Mexico 61.4 Shortlist</t>
  </si>
  <si>
    <t>=95  Universidad de Buenos Aires (UBA) Buenos Aires,  Argentina 61 Shortlist</t>
  </si>
  <si>
    <t>=95  University of St Andrews St. Andrews,  United Kingdom 61 Shortlist</t>
  </si>
  <si>
    <t>97  Georgia Institute of Technology Atlanta,  United States 60.9 Shortlist</t>
  </si>
  <si>
    <t>98  Freie Universitaet Berlin Berlin,  Germany 60.8 Shortlist</t>
  </si>
  <si>
    <t>99  Purdue University West Lafayette,  United States 60.7 Shortlist</t>
  </si>
  <si>
    <t>=100  Pohang University of Science And Technology (POSTECH) Pohang ,  South Korea 60.4 Shortlist</t>
  </si>
  <si>
    <t>=100  University of Nottingham Nottingham,  United Kingdom 60.4 Shortlist</t>
  </si>
  <si>
    <t>102  University of Wisconsin-Madison Madison,  United States 60 Shortlist</t>
  </si>
  <si>
    <t>103  Pontificia Universidad Católica de Chile (UC) Santiago,  Chile 59.9 Shortlist</t>
  </si>
  <si>
    <t>104  The University of Sheffield Sheffield,  United Kingdom 59.7 Shortlist</t>
  </si>
  <si>
    <t>105  Uppsala University Uppsala,  Sweden 59.4 Shortlist</t>
  </si>
  <si>
    <t>106  RWTH Aachen University Aachen,  Germany 59.3 Shortlist</t>
  </si>
  <si>
    <t>=107  University of Copenhagen Copenhagen,  Denmark 58.8 Shortlist</t>
  </si>
  <si>
    <t>=107  Utrecht University Utrecht,  Netherlands 58.8 Shortlist</t>
  </si>
  <si>
    <t>109  Aalto University Espoo,  Finland More Details 58.7 Shortlist</t>
  </si>
  <si>
    <t>110  Newcastle University Newcastle upon Tyne,  United Kingdom 5+ QS Stars More Details 58.6 Shortlist</t>
  </si>
  <si>
    <t>111  University of Alberta Edmonton,  Canada 58.3 Shortlist</t>
  </si>
  <si>
    <t>112  University of Waterloo Waterloo,  Canada 58.1 Shortlist</t>
  </si>
  <si>
    <t>113  Tohoku University Sendai City,  Japan 58 Shortlist</t>
  </si>
  <si>
    <t>114  Western University London,  Canada 5+ QS Stars 57.4 Shortlist</t>
  </si>
  <si>
    <t>115  University of Helsinki Helsinki,  Finland More Details 57.2 Shortlist</t>
  </si>
  <si>
    <t>116  University of Southern California Los Angeles,  United States 57.1 Shortlist</t>
  </si>
  <si>
    <t>117  University of Oslo Oslo,  Norway 56.9 Shortlist</t>
  </si>
  <si>
    <t>118  Stockholm University Stockholm,  Sweden 56.8 Shortlist</t>
  </si>
  <si>
    <t>=118 Dagger Icon  University of California, Davis Davis,  United States 56.7 Shortlist</t>
  </si>
  <si>
    <t>119  KIT, Karlsruhe Institute of Technology Karlsruhe,  Germany 56.4 Shortlist</t>
  </si>
  <si>
    <t>120  Humboldt-Universität zu Berlin Berlin,  Germany 56.3 Shortlist</t>
  </si>
  <si>
    <t>121  Technical University of Denmark Kongens Lyngby,  Denmark More Details 56.2 Shortlist</t>
  </si>
  <si>
    <t>122  Lancaster University Lancaster,,  United Kingdom 5 QS Stars More Details 55.7 Shortlist</t>
  </si>
  <si>
    <t>123  Politecnico di Milano Milan,  Italy More Details 55.2 Shortlist</t>
  </si>
  <si>
    <t>=124  Eindhoven University of Technology Eindhoven,  Netherlands More Details 55 Shortlist</t>
  </si>
  <si>
    <t>=124  University of Basel Basel,  Switzerland 55 Shortlist</t>
  </si>
  <si>
    <t>=126  Leiden University Leiden,  Netherlands More Details 54.8 Shortlist</t>
  </si>
  <si>
    <t>=126  University of Bern Bern,  Switzerland 54.8 Shortlist</t>
  </si>
  <si>
    <t>128  University of Geneva Geneva,  Switzerland 54.2 Shortlist</t>
  </si>
  <si>
    <t>129  Chalmers University of Technology Gothenburg,  Sweden More Details 54 Shortlist</t>
  </si>
  <si>
    <t>=130  Macquarie University (Sydney, Australia) Sydney,  Australia More Details 53.7 Shortlist</t>
  </si>
  <si>
    <t>=130  University of Vienna Vienna,  Austria 53.7 Shortlist</t>
  </si>
  <si>
    <t>=132  University of North Carolina at Chapel Hill Chapel Hill,  United States 53.2 Shortlist</t>
  </si>
  <si>
    <t>=134  Sapienza University of Rome Rome,  Italy More Details 52.9 Shortlist</t>
  </si>
  <si>
    <t>=134  Texas A&amp;M University College Station,  United States 52.9 Shortlist</t>
  </si>
  <si>
    <t>136  Michigan State University East Lansing,  United States 52.7 Shortlist</t>
  </si>
  <si>
    <t>=137  Universiti Sains Malaysia (USM) Gelugor,  Malaysia 52.6 Shortlist</t>
  </si>
  <si>
    <t>=137  University of Science and Technology of China Hefei,  China (Mainland) 52.6 Shortlist</t>
  </si>
  <si>
    <t>139  University of Groningen Groningen,  Netherlands 52.5 Shortlist</t>
  </si>
  <si>
    <t>140  RMIT University Melbourne,  Australia 5+ QS Stars 52.4 Shortlist</t>
  </si>
  <si>
    <t>=141  Nanjing University Nanjing,  China (Mainland) 52.1 Shortlist</t>
  </si>
  <si>
    <t>=141  Université de Montréal Montreal,  Canada More Details 52.1 Shortlist</t>
  </si>
  <si>
    <t>=143  Aarhus University Aarhus,  Denmark More Details 52 Shortlist</t>
  </si>
  <si>
    <t>=143  King Abdulaziz University (KAU) Jeddah,  Saudi Arabia More Details 52 Shortlist</t>
  </si>
  <si>
    <t>=145  Queen Mary University of London London,  United Kingdom 51.9 Shortlist</t>
  </si>
  <si>
    <t>=145  Rice University Houston,  United States 51.9 Shortlist</t>
  </si>
  <si>
    <t>=145  Sungkyunkwan University (SKKU) Suwon,  South Korea 51.9 Shortlist</t>
  </si>
  <si>
    <t>148  University of Bath Bath,  United Kingdom More Details 51.8 Shortlist</t>
  </si>
  <si>
    <t>=149  Indian Institute of Technology Bombay (IITB) Mumbai,  India 51.7 Shortlist</t>
  </si>
  <si>
    <t>=149  Universitat Autònoma de Barcelona Barcelona,  Spain More Details 51.7 Shortlist</t>
  </si>
  <si>
    <t>=151  The Ohio State University Columbus,  United States 51.3 Shortlist</t>
  </si>
  <si>
    <t>=151  Wageningen University &amp; Research Wageningen,  Netherlands 51.3 Shortlist</t>
  </si>
  <si>
    <t>153  University of Exeter Exeter,  United Kingdom More Details 50.9 Shortlist</t>
  </si>
  <si>
    <t>=154  Alma Mater Studiorum - University of Bologna Bologna,  Italy More Details 50.5 Shortlist</t>
  </si>
  <si>
    <t>=154  Cardiff University Cardiff,  United Kingdom More Details 50.5 Shortlist</t>
  </si>
  <si>
    <t>=154  Technische Universität Berlin (TU Berlin) Berlin,  Germany 50.5 Shortlist</t>
  </si>
  <si>
    <t>=154  Washington University in St. Louis St. Louis,  United States 50.5 Shortlist</t>
  </si>
  <si>
    <t>158  Universiti Putra Malaysia (UPM) Seri Kembangan,  Malaysia 5 QS Stars 50.4 Shortlist</t>
  </si>
  <si>
    <t>=159  Ghent University Ghent,  Belgium 50.2 Shortlist</t>
  </si>
  <si>
    <t>=159  Universidad de Chile Santiago,  Chile 50.2 Shortlist</t>
  </si>
  <si>
    <t>=159  Universiti Kebangsaan Malaysia (UKM) Bangi,  Malaysia 5 QS Stars 50.2 Shortlist</t>
  </si>
  <si>
    <t>162  University of Wollongong Wollongong,  Australia 5+ QS Stars 50.1 Shortlist</t>
  </si>
  <si>
    <t>163  University of California, Santa Barbara (UCSB) Santa Barbara,  United States 50 Shortlist</t>
  </si>
  <si>
    <t>=164  Hanyang University Seoul,  South Korea 49.7 Shortlist</t>
  </si>
  <si>
    <t>=164  Kyushu University Fukuoka City,  Japan 49.7 Shortlist</t>
  </si>
  <si>
    <t>=164  Universitat de Barcelona Barcelona,  Spain 49.7 Shortlist</t>
  </si>
  <si>
    <t>=166 Dagger Icon  Emory University Atlanta,  United States 49.6 Shortlist</t>
  </si>
  <si>
    <t>167  University of York York,  United Kingdom 49.4 Shortlist</t>
  </si>
  <si>
    <t>168  University of Florida Gainesville,  United States 49.1 Shortlist</t>
  </si>
  <si>
    <t>=169  University of Maryland, College Park College Park,  United States 48.9 Shortlist</t>
  </si>
  <si>
    <t>=169  University of Reading Reading,  United Kingdom 48.9 Shortlist</t>
  </si>
  <si>
    <t>=171  Complutense University of Madrid Madrid,  Spain 48.8 Shortlist</t>
  </si>
  <si>
    <t>=171  University College Dublin Dublin,  Ireland More Details 48.8 Shortlist</t>
  </si>
  <si>
    <t>=173  Qatar University Doha,  Qatar 48.7 Shortlist</t>
  </si>
  <si>
    <t>=173  The University of Newcastle, Australia (UON) Callaghan,  Australia 48.7 Shortlist</t>
  </si>
  <si>
    <t>=173  University of Cape Town Cape Town,  South Africa 48.7 Shortlist</t>
  </si>
  <si>
    <t>=176  Erasmus University Rotterdam Rotterdam,  Netherlands More Details 48.5 Shortlist</t>
  </si>
  <si>
    <t>=176  Nagoya University Nagoya,  Japan 48.5 Shortlist</t>
  </si>
  <si>
    <t>=176  University of Liverpool Liverpool,  United Kingdom 48.5 Shortlist</t>
  </si>
  <si>
    <t>179  Arizona State University Tempe,  United States 48.1 Shortlist</t>
  </si>
  <si>
    <t>=180  King Fahd University of Petroleum &amp; Minerals Dhahran,  Saudi Arabia 48 Shortlist</t>
  </si>
  <si>
    <t>=180  Université catholique de Louvain (UCLouvain) Louvain-la-Neuve,  Belgium 48 Shortlist</t>
  </si>
  <si>
    <t>182  University of Calgary Calgary,  Canada 47.9 Shortlist</t>
  </si>
  <si>
    <t>183  Curtin University Perth,  Australia 5+ QS Stars More Details 47.8 Shortlist</t>
  </si>
  <si>
    <t>=184  Technische Universität Wien Vienna,  Austria 47.6 Shortlist</t>
  </si>
  <si>
    <t>=184  Tecnológico de Monterrey Monterrey,  Mexico 5+ QS Stars More Details 47.6 Shortlist</t>
  </si>
  <si>
    <t>=184  École Normale Supérieure de Lyon Lyon,  France 47.6 Shortlist</t>
  </si>
  <si>
    <t>187  University of Gothenburg Gothenburg,  Sweden 47.3 Shortlist</t>
  </si>
  <si>
    <t>188  Universiti Teknologi Malaysia Skudai,  Malaysia 5 QS Stars 46.9 Shortlist</t>
  </si>
  <si>
    <t>=189  McMaster University Hamilton,  Canada 46.8 Shortlist</t>
  </si>
  <si>
    <t>=189  Queensland University of Technology (QUT) Brisbane,  Australia More Details 46.8 Shortlist</t>
  </si>
  <si>
    <t>=189  Universite libre de Bruxelles Brussels,  Belgium 46.8 Shortlist</t>
  </si>
  <si>
    <t>=192  Albert-Ludwigs-Universitaet Freiburg Freiburg im Breisgau,  Germany 46.7 Shortlist</t>
  </si>
  <si>
    <t>=192  Ecole des Ponts ParisTech Paris,  France 46.7 Shortlist</t>
  </si>
  <si>
    <t>194  Wuhan University Wuhan,  China (Mainland) 46.6 Shortlist</t>
  </si>
  <si>
    <t>195  University of Minnesota Twin Cities Minneapolis,  United States 46.4 Shortlist</t>
  </si>
  <si>
    <t>196  Hokkaido University Sapporo,  Japan 46.2 Shortlist</t>
  </si>
  <si>
    <t>197  Indian Institute of Technology Delhi (IITD) New Delhi,  India 46.1 Shortlist</t>
  </si>
  <si>
    <t>198  Universidad de los Andes Bogotá,  Colombia 46 Shortlist</t>
  </si>
  <si>
    <t>=199  Universidad Autónoma de Madrid Madrid,  Spain 45.9 Shortlist</t>
  </si>
  <si>
    <t>=199  Waseda University Tokyo,  Japan 45.9 Shortlist</t>
  </si>
  <si>
    <t>202  Queen's University Belfast Belfast,  United Kingdom More Details 45.8 Shortlist</t>
  </si>
  <si>
    <t>=203  King Saud University Riyadh,  Saudi Arabia 5 QS Stars 45.2 Shortlist</t>
  </si>
  <si>
    <t>=203  University of Ottawa Ottawa,  Canada 45.2 Shortlist</t>
  </si>
  <si>
    <t>205  Universität Hamburg Hamburg,  Germany 45.1 Shortlist</t>
  </si>
  <si>
    <t>206  University of Otago Dunedin,  New Zealand 5+ QS Stars More Details 45 Shortlist</t>
  </si>
  <si>
    <t>207  Vrije Universiteit Amsterdam Amsterdam,  Netherlands 44.9 Shortlist</t>
  </si>
  <si>
    <t>208  University of Aberdeen Aberdeen,  United Kingdom 44.6 Shortlist</t>
  </si>
  <si>
    <t>209  Queen's University at Kingston Kingston,  Canada 44.5 Shortlist</t>
  </si>
  <si>
    <t>210  University of Twente Enschede,  Netherlands 44.4 Shortlist</t>
  </si>
  <si>
    <t>211  Chulalongkorn University Bangkok,  Thailand More Details 44.3 Shortlist</t>
  </si>
  <si>
    <t>212  Loughborough University Loughborough,  United Kingdom 5+ QS Stars More Details 44.2 Shortlist</t>
  </si>
  <si>
    <t>213  Eberhard Karls Universität Tübingen Tübingen,  Germany 44.1 Shortlist</t>
  </si>
  <si>
    <t>214  Keio University Tokyo,  Japan 44 Shortlist</t>
  </si>
  <si>
    <t>215  Tel Aviv University Tel Aviv,  Israel 43.9 Shortlist</t>
  </si>
  <si>
    <t>216  Tongji University Shanghai,  China (Mainland) 43.5 Shortlist</t>
  </si>
  <si>
    <t>217  National Yang Ming Chiao Tung University Hsinchu City,  Taiwan 43.3 Shortlist</t>
  </si>
  <si>
    <t>218  University of Sussex Brighton,  United Kingdom More Details 43.1 Shortlist</t>
  </si>
  <si>
    <t>219  Università di Padova Padova,  Italy More Details 43 Shortlist</t>
  </si>
  <si>
    <t>=220  Universidade Estadual de Campinas (Unicamp) Campinas,  Brazil 42.7 Shortlist</t>
  </si>
  <si>
    <t>=220  University of Lausanne Lausanne,  Switzerland 42.7 Shortlist</t>
  </si>
  <si>
    <t>=222  Radboud University Nijmegen,  Netherlands More Details 42.5 Shortlist</t>
  </si>
  <si>
    <t>=222  University of Pittsburgh Pittsburgh,  United States 42.5 Shortlist</t>
  </si>
  <si>
    <t>224  University of Rochester Rochester,  United States 42.4 Shortlist</t>
  </si>
  <si>
    <t>225  Indian Institute of Science Bangalore,  India 42.1 Shortlist</t>
  </si>
  <si>
    <t>=226  American University of Beirut (AUB) Beirut ,  Lebanon 41.9 Shortlist</t>
  </si>
  <si>
    <t>=226  Universidad Nacional de Colombia Bogotá,  Colombia 41.9 Shortlist</t>
  </si>
  <si>
    <t>228  National Cheng Kung University (NCKU) Tainan City,  Taiwan 41.8 Shortlist</t>
  </si>
  <si>
    <t>229  Friedrich-Alexander-Universität Erlangen-Nürnberg Erlangen,  Germany 41.7 Shortlist</t>
  </si>
  <si>
    <t>=230  Al-Farabi Kazakh National University Almaty,  Kazakhstan 5 QS Stars More Details 41.6 Shortlist</t>
  </si>
  <si>
    <t>=230  Khalifa University Abu Dhabi,  United Arab Emirates 5 QS Stars More Details 41.6 Shortlist</t>
  </si>
  <si>
    <t>232  University of Göttingen Göttingen,  Germany 41.4 Shortlist</t>
  </si>
  <si>
    <t>=233  Deakin University. Burwood,  Australia 41.3 Shortlist</t>
  </si>
  <si>
    <t>=233  National Tsing Hua University Hsinchu City,  Taiwan 41.3 Shortlist</t>
  </si>
  <si>
    <t>235  Heriot-Watt University Edinburgh,  United Kingdom More Details 41.2 Shortlist</t>
  </si>
  <si>
    <t>236  Université Paris Cité Paris,  France More Details 41.1 Shortlist</t>
  </si>
  <si>
    <t>=237  Dartmouth College Hanover,  United States 40.9 Shortlist</t>
  </si>
  <si>
    <t>=237  Universitas Indonesia Depok,  Indonesia 40.9 Shortlist</t>
  </si>
  <si>
    <t>=239  Massey University Palmerston North,  New Zealand 5+ QS Stars 40.6 Shortlist</t>
  </si>
  <si>
    <t>=239  Rheinische Friedrich-Wilhelms-Universität Bonn Bonn,  Germany 40.6 Shortlist</t>
  </si>
  <si>
    <t>241  Victoria University of Wellington Kelburn, Wellington,  New Zealand 5+ QS Stars 40.5 Shortlist</t>
  </si>
  <si>
    <t>242  La Trobe University Melbourne,  Australia 5+ QS Stars 40.3 Shortlist</t>
  </si>
  <si>
    <t>243  Griffith University Nathan,  Australia 40.1 Shortlist</t>
  </si>
  <si>
    <t>244  University of Surrey Guildford,  United Kingdom 39.9 Shortlist</t>
  </si>
  <si>
    <t>245  University of Massachusetts Amherst Amherst,  United States 39.8 Shortlist</t>
  </si>
  <si>
    <t>=246  Technical University of Darmstadt Darmstadt,  Germany 39.7 Shortlist</t>
  </si>
  <si>
    <t>=246  Technische Universität Dresden Dresden,  Germany 39.7 Shortlist</t>
  </si>
  <si>
    <t>=248  Charles University Prague,  Czechia 39.6 Shortlist</t>
  </si>
  <si>
    <t>=248  University of Antwerp Antwerp,  Belgium More Details 39.6 Shortlist</t>
  </si>
  <si>
    <t>250  University of Waikato Hamilton ,  New Zealand 5 QS Stars More Details 39.5 Shortlist</t>
  </si>
  <si>
    <t>https://www.topuniversities.com/world-university-rankings?page=0</t>
  </si>
  <si>
    <t>QS Ranking</t>
  </si>
  <si>
    <t>https://www.timeshighereducation.com/world-university-rankings/2024/world-ranking#!/length/-1/sort_by/rank/sort_order/asc/cols/stats</t>
  </si>
  <si>
    <t>Timer Higher Education (THE)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</si>
</sst>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0" xfId="0" applyAlignment="1">
      <alignment vertical="center" wrapText="1"/>
    </xf>
    <xf numFmtId="17" fontId="0" fillId="0" borderId="0" xfId="0" applyNumberFormat="1" applyAlignment="1">
      <alignment vertical="center" wrapText="1"/>
    </xf>
    <xf numFmtId="16" fontId="0" fillId="0" borderId="0" xfId="0" applyNumberFormat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meshighereducation.com/world-university-rankings/university-california-davis" TargetMode="External"/><Relationship Id="rId299" Type="http://schemas.openxmlformats.org/officeDocument/2006/relationships/hyperlink" Target="https://www.timeshighereducation.com/world-university-rankings/sichuan-university" TargetMode="External"/><Relationship Id="rId21" Type="http://schemas.openxmlformats.org/officeDocument/2006/relationships/hyperlink" Target="https://www.timeshighereducation.com/world-university-rankings/eth-zurich" TargetMode="External"/><Relationship Id="rId63" Type="http://schemas.openxmlformats.org/officeDocument/2006/relationships/hyperlink" Target="https://www.timeshighereducation.com/world-university-rankings/nanyang-technological-university-singapore" TargetMode="External"/><Relationship Id="rId159" Type="http://schemas.openxmlformats.org/officeDocument/2006/relationships/hyperlink" Target="https://www.timeshighereducation.com/world-university-rankings/university-zurich" TargetMode="External"/><Relationship Id="rId324" Type="http://schemas.openxmlformats.org/officeDocument/2006/relationships/hyperlink" Target="https://www.timeshighereducation.com/location/a4zw0000000GnxlAAC" TargetMode="External"/><Relationship Id="rId366" Type="http://schemas.openxmlformats.org/officeDocument/2006/relationships/hyperlink" Target="https://www.timeshighereducation.com/location/a4zw0000000GnxpAAC" TargetMode="External"/><Relationship Id="rId170" Type="http://schemas.openxmlformats.org/officeDocument/2006/relationships/hyperlink" Target="https://www.timeshighereducation.com/location/a4zw0000000GnyEAAS" TargetMode="External"/><Relationship Id="rId226" Type="http://schemas.openxmlformats.org/officeDocument/2006/relationships/hyperlink" Target="https://www.timeshighereducation.com/location/a4zw0000000GnyEAAS" TargetMode="External"/><Relationship Id="rId433" Type="http://schemas.openxmlformats.org/officeDocument/2006/relationships/hyperlink" Target="https://www.timeshighereducation.com/world-university-rankings/korea-university" TargetMode="External"/><Relationship Id="rId268" Type="http://schemas.openxmlformats.org/officeDocument/2006/relationships/hyperlink" Target="https://www.timeshighereducation.com/location/a4zw0000000GnxQAAS" TargetMode="External"/><Relationship Id="rId475" Type="http://schemas.openxmlformats.org/officeDocument/2006/relationships/hyperlink" Target="https://www.timeshighereducation.com/world-university-rankings/university-sussex" TargetMode="External"/><Relationship Id="rId32" Type="http://schemas.openxmlformats.org/officeDocument/2006/relationships/hyperlink" Target="https://www.timeshighereducation.com/location/a4zw0000000GnyEAAS" TargetMode="External"/><Relationship Id="rId74" Type="http://schemas.openxmlformats.org/officeDocument/2006/relationships/hyperlink" Target="https://www.timeshighereducation.com/location/a4zw0000000GnyFAAS" TargetMode="External"/><Relationship Id="rId128" Type="http://schemas.openxmlformats.org/officeDocument/2006/relationships/hyperlink" Target="https://www.timeshighereducation.com/location/a4zw0000000GnyEAAS" TargetMode="External"/><Relationship Id="rId335" Type="http://schemas.openxmlformats.org/officeDocument/2006/relationships/hyperlink" Target="https://www.timeshighereducation.com/world-university-rankings/eindhoven-university-technology" TargetMode="External"/><Relationship Id="rId377" Type="http://schemas.openxmlformats.org/officeDocument/2006/relationships/hyperlink" Target="https://www.timeshighereducation.com/world-university-rankings/cardiff-university" TargetMode="External"/><Relationship Id="rId5" Type="http://schemas.openxmlformats.org/officeDocument/2006/relationships/hyperlink" Target="https://www.timeshighereducation.com/world-university-rankings/massachusetts-institute-technology" TargetMode="External"/><Relationship Id="rId181" Type="http://schemas.openxmlformats.org/officeDocument/2006/relationships/hyperlink" Target="https://www.timeshighereducation.com/world-university-rankings/university-bonn" TargetMode="External"/><Relationship Id="rId237" Type="http://schemas.openxmlformats.org/officeDocument/2006/relationships/hyperlink" Target="https://www.timeshighereducation.com/world-university-rankings/university-vienna" TargetMode="External"/><Relationship Id="rId402" Type="http://schemas.openxmlformats.org/officeDocument/2006/relationships/hyperlink" Target="https://www.timeshighereducation.com/location/a4zw0000000GnxHAAS" TargetMode="External"/><Relationship Id="rId279" Type="http://schemas.openxmlformats.org/officeDocument/2006/relationships/hyperlink" Target="https://www.timeshighereducation.com/world-university-rankings/radboud-university-nijmegen" TargetMode="External"/><Relationship Id="rId444" Type="http://schemas.openxmlformats.org/officeDocument/2006/relationships/hyperlink" Target="https://www.timeshighereducation.com/location/a4zw0000000GnxiAAC" TargetMode="External"/><Relationship Id="rId486" Type="http://schemas.openxmlformats.org/officeDocument/2006/relationships/hyperlink" Target="https://www.timeshighereducation.com/location/a4zw0000000GnxLAAS" TargetMode="External"/><Relationship Id="rId43" Type="http://schemas.openxmlformats.org/officeDocument/2006/relationships/hyperlink" Target="https://www.timeshighereducation.com/world-university-rankings/ucl" TargetMode="External"/><Relationship Id="rId139" Type="http://schemas.openxmlformats.org/officeDocument/2006/relationships/hyperlink" Target="https://www.timeshighereducation.com/world-university-rankings/university-queensland" TargetMode="External"/><Relationship Id="rId290" Type="http://schemas.openxmlformats.org/officeDocument/2006/relationships/hyperlink" Target="https://www.timeshighereducation.com/location/a4zw0000000GnwNAAS" TargetMode="External"/><Relationship Id="rId304" Type="http://schemas.openxmlformats.org/officeDocument/2006/relationships/hyperlink" Target="https://www.timeshighereducation.com/location/a4zw0000000GnwPAAS" TargetMode="External"/><Relationship Id="rId346" Type="http://schemas.openxmlformats.org/officeDocument/2006/relationships/hyperlink" Target="https://www.timeshighereducation.com/location/a4zw0000000GnxQAAS" TargetMode="External"/><Relationship Id="rId388" Type="http://schemas.openxmlformats.org/officeDocument/2006/relationships/hyperlink" Target="https://www.timeshighereducation.com/location/a4zw0000000GnxlAAC" TargetMode="External"/><Relationship Id="rId85" Type="http://schemas.openxmlformats.org/officeDocument/2006/relationships/hyperlink" Target="https://www.timeshighereducation.com/world-university-rankings/shanghai-jiao-tong-university" TargetMode="External"/><Relationship Id="rId150" Type="http://schemas.openxmlformats.org/officeDocument/2006/relationships/hyperlink" Target="https://www.timeshighereducation.com/location/a4zw0000000GnxkAAC" TargetMode="External"/><Relationship Id="rId192" Type="http://schemas.openxmlformats.org/officeDocument/2006/relationships/hyperlink" Target="https://www.timeshighereducation.com/location/a4zw0000000GnxPAAS" TargetMode="External"/><Relationship Id="rId206" Type="http://schemas.openxmlformats.org/officeDocument/2006/relationships/hyperlink" Target="https://www.timeshighereducation.com/location/a4zw0000000GnyDAAS" TargetMode="External"/><Relationship Id="rId413" Type="http://schemas.openxmlformats.org/officeDocument/2006/relationships/hyperlink" Target="https://www.timeshighereducation.com/world-university-rankings/curtin-university" TargetMode="External"/><Relationship Id="rId248" Type="http://schemas.openxmlformats.org/officeDocument/2006/relationships/hyperlink" Target="https://www.timeshighereducation.com/location/a4zw0000000GnxpAAC" TargetMode="External"/><Relationship Id="rId455" Type="http://schemas.openxmlformats.org/officeDocument/2006/relationships/hyperlink" Target="https://www.timeshighereducation.com/world-university-rankings/politecnico-di-milano" TargetMode="External"/><Relationship Id="rId12" Type="http://schemas.openxmlformats.org/officeDocument/2006/relationships/hyperlink" Target="https://www.timeshighereducation.com/location/a4zw0000000GnyEAAS" TargetMode="External"/><Relationship Id="rId108" Type="http://schemas.openxmlformats.org/officeDocument/2006/relationships/hyperlink" Target="https://www.timeshighereducation.com/location/a4zw0000000GnyFAAS" TargetMode="External"/><Relationship Id="rId315" Type="http://schemas.openxmlformats.org/officeDocument/2006/relationships/hyperlink" Target="https://www.timeshighereducation.com/world-university-rankings/university-waterloo" TargetMode="External"/><Relationship Id="rId357" Type="http://schemas.openxmlformats.org/officeDocument/2006/relationships/hyperlink" Target="https://www.timeshighereducation.com/world-university-rankings/macquarie-university" TargetMode="External"/><Relationship Id="rId54" Type="http://schemas.openxmlformats.org/officeDocument/2006/relationships/hyperlink" Target="https://www.timeshighereducation.com/location/a4zw0000000GnyEAAS" TargetMode="External"/><Relationship Id="rId96" Type="http://schemas.openxmlformats.org/officeDocument/2006/relationships/hyperlink" Target="https://www.timeshighereducation.com/location/a4zw0000000GnxpAAC" TargetMode="External"/><Relationship Id="rId161" Type="http://schemas.openxmlformats.org/officeDocument/2006/relationships/hyperlink" Target="https://www.timeshighereducation.com/world-university-rankings/university-bristol" TargetMode="External"/><Relationship Id="rId217" Type="http://schemas.openxmlformats.org/officeDocument/2006/relationships/hyperlink" Target="https://www.timeshighereducation.com/world-university-rankings/university-alberta" TargetMode="External"/><Relationship Id="rId399" Type="http://schemas.openxmlformats.org/officeDocument/2006/relationships/hyperlink" Target="https://www.timeshighereducation.com/world-university-rankings/ulsan-national-institute-science-and-technology-unist" TargetMode="External"/><Relationship Id="rId259" Type="http://schemas.openxmlformats.org/officeDocument/2006/relationships/hyperlink" Target="https://www.timeshighereducation.com/world-university-rankings/tohoku-university" TargetMode="External"/><Relationship Id="rId424" Type="http://schemas.openxmlformats.org/officeDocument/2006/relationships/hyperlink" Target="https://www.timeshighereducation.com/location/a4zw0000000GnyEAAS" TargetMode="External"/><Relationship Id="rId466" Type="http://schemas.openxmlformats.org/officeDocument/2006/relationships/hyperlink" Target="https://www.timeshighereducation.com/location/a4zw0000000GnyEAAS" TargetMode="External"/><Relationship Id="rId23" Type="http://schemas.openxmlformats.org/officeDocument/2006/relationships/hyperlink" Target="https://www.timeshighereducation.com/world-university-rankings/tsinghua-university" TargetMode="External"/><Relationship Id="rId119" Type="http://schemas.openxmlformats.org/officeDocument/2006/relationships/hyperlink" Target="https://www.timeshighereducation.com/world-university-rankings/university-sydney" TargetMode="External"/><Relationship Id="rId270" Type="http://schemas.openxmlformats.org/officeDocument/2006/relationships/hyperlink" Target="https://www.timeshighereducation.com/location/a4zw0000000GnxlAAC" TargetMode="External"/><Relationship Id="rId326" Type="http://schemas.openxmlformats.org/officeDocument/2006/relationships/hyperlink" Target="https://www.timeshighereducation.com/location/a4zw0000000GnyEAAS" TargetMode="External"/><Relationship Id="rId65" Type="http://schemas.openxmlformats.org/officeDocument/2006/relationships/hyperlink" Target="https://www.timeshighereducation.com/world-university-rankings/ecole-polytechnique-federale-de-lausanne" TargetMode="External"/><Relationship Id="rId130" Type="http://schemas.openxmlformats.org/officeDocument/2006/relationships/hyperlink" Target="https://www.timeshighereducation.com/location/a4zw0000000GntMAAS" TargetMode="External"/><Relationship Id="rId368" Type="http://schemas.openxmlformats.org/officeDocument/2006/relationships/hyperlink" Target="https://www.timeshighereducation.com/location/a4zw0000000GnxPAAS" TargetMode="External"/><Relationship Id="rId172" Type="http://schemas.openxmlformats.org/officeDocument/2006/relationships/hyperlink" Target="https://www.timeshighereducation.com/location/a4zw0000000GnyEAAS" TargetMode="External"/><Relationship Id="rId228" Type="http://schemas.openxmlformats.org/officeDocument/2006/relationships/hyperlink" Target="https://www.timeshighereducation.com/location/a4zw0000000GnxjAAC" TargetMode="External"/><Relationship Id="rId435" Type="http://schemas.openxmlformats.org/officeDocument/2006/relationships/hyperlink" Target="https://www.timeshighereducation.com/world-university-rankings/university-leicester" TargetMode="External"/><Relationship Id="rId477" Type="http://schemas.openxmlformats.org/officeDocument/2006/relationships/hyperlink" Target="https://www.timeshighereducation.com/world-university-rankings/swinburne-university-technology" TargetMode="External"/><Relationship Id="rId281" Type="http://schemas.openxmlformats.org/officeDocument/2006/relationships/hyperlink" Target="https://www.timeshighereducation.com/world-university-rankings/uppsala-university" TargetMode="External"/><Relationship Id="rId337" Type="http://schemas.openxmlformats.org/officeDocument/2006/relationships/hyperlink" Target="https://www.timeshighereducation.com/world-university-rankings/harbin-institute-technology" TargetMode="External"/><Relationship Id="rId34" Type="http://schemas.openxmlformats.org/officeDocument/2006/relationships/hyperlink" Target="https://www.timeshighereducation.com/location/a4zw0000000GnyEAAS" TargetMode="External"/><Relationship Id="rId76" Type="http://schemas.openxmlformats.org/officeDocument/2006/relationships/hyperlink" Target="https://www.timeshighereducation.com/location/a4zw0000000GnxQAAS" TargetMode="External"/><Relationship Id="rId141" Type="http://schemas.openxmlformats.org/officeDocument/2006/relationships/hyperlink" Target="https://www.timeshighereducation.com/world-university-rankings/institut-polytechnique-de-paris" TargetMode="External"/><Relationship Id="rId379" Type="http://schemas.openxmlformats.org/officeDocument/2006/relationships/hyperlink" Target="https://www.timeshighereducation.com/world-university-rankings/tokyo-institute-technology" TargetMode="External"/><Relationship Id="rId7" Type="http://schemas.openxmlformats.org/officeDocument/2006/relationships/hyperlink" Target="https://www.timeshighereducation.com/world-university-rankings/harvard-university" TargetMode="External"/><Relationship Id="rId183" Type="http://schemas.openxmlformats.org/officeDocument/2006/relationships/hyperlink" Target="https://www.timeshighereducation.com/world-university-rankings/university-california-irvine" TargetMode="External"/><Relationship Id="rId239" Type="http://schemas.openxmlformats.org/officeDocument/2006/relationships/hyperlink" Target="https://www.timeshighereducation.com/world-university-rankings/university-helsinki" TargetMode="External"/><Relationship Id="rId390" Type="http://schemas.openxmlformats.org/officeDocument/2006/relationships/hyperlink" Target="https://www.timeshighereducation.com/location/a4zw0000000GnxQAAS" TargetMode="External"/><Relationship Id="rId404" Type="http://schemas.openxmlformats.org/officeDocument/2006/relationships/hyperlink" Target="https://www.timeshighereducation.com/location/a4zw0000000GnxJAAS" TargetMode="External"/><Relationship Id="rId446" Type="http://schemas.openxmlformats.org/officeDocument/2006/relationships/hyperlink" Target="https://www.timeshighereducation.com/location/a4zw0000000GnyEAAS" TargetMode="External"/><Relationship Id="rId250" Type="http://schemas.openxmlformats.org/officeDocument/2006/relationships/hyperlink" Target="https://www.timeshighereducation.com/location/a4zw0000000GnxHAAS" TargetMode="External"/><Relationship Id="rId292" Type="http://schemas.openxmlformats.org/officeDocument/2006/relationships/hyperlink" Target="https://www.timeshighereducation.com/location/a4zw0000000GnxQAAS" TargetMode="External"/><Relationship Id="rId306" Type="http://schemas.openxmlformats.org/officeDocument/2006/relationships/hyperlink" Target="https://www.timeshighereducation.com/location/a4zw0000000GnxkAAC" TargetMode="External"/><Relationship Id="rId488" Type="http://schemas.openxmlformats.org/officeDocument/2006/relationships/hyperlink" Target="https://www.timeshighereducation.com/location/a4zw0000000GnyEAAS" TargetMode="External"/><Relationship Id="rId45" Type="http://schemas.openxmlformats.org/officeDocument/2006/relationships/hyperlink" Target="https://www.timeshighereducation.com/world-university-rankings/university-michigan-ann-arbor" TargetMode="External"/><Relationship Id="rId87" Type="http://schemas.openxmlformats.org/officeDocument/2006/relationships/hyperlink" Target="https://www.timeshighereducation.com/world-university-rankings/fudan-university" TargetMode="External"/><Relationship Id="rId110" Type="http://schemas.openxmlformats.org/officeDocument/2006/relationships/hyperlink" Target="https://www.timeshighereducation.com/location/a4zw0000000GnwLAAS" TargetMode="External"/><Relationship Id="rId348" Type="http://schemas.openxmlformats.org/officeDocument/2006/relationships/hyperlink" Target="https://www.timeshighereducation.com/location/a4zw0000000GnwLAAS" TargetMode="External"/><Relationship Id="rId152" Type="http://schemas.openxmlformats.org/officeDocument/2006/relationships/hyperlink" Target="https://www.timeshighereducation.com/location/a4zw0000000GnwNAAS" TargetMode="External"/><Relationship Id="rId194" Type="http://schemas.openxmlformats.org/officeDocument/2006/relationships/hyperlink" Target="https://www.timeshighereducation.com/location/a4zw0000000GnxQAAS" TargetMode="External"/><Relationship Id="rId208" Type="http://schemas.openxmlformats.org/officeDocument/2006/relationships/hyperlink" Target="https://www.timeshighereducation.com/location/a4zw0000000GnxQAAS" TargetMode="External"/><Relationship Id="rId415" Type="http://schemas.openxmlformats.org/officeDocument/2006/relationships/hyperlink" Target="https://www.timeshighereducation.com/world-university-rankings/friedrich-schiller-university-jena" TargetMode="External"/><Relationship Id="rId457" Type="http://schemas.openxmlformats.org/officeDocument/2006/relationships/hyperlink" Target="https://www.timeshighereducation.com/world-university-rankings/pompeu-fabra-university" TargetMode="External"/><Relationship Id="rId261" Type="http://schemas.openxmlformats.org/officeDocument/2006/relationships/hyperlink" Target="https://www.timeshighereducation.com/world-university-rankings/university-florida" TargetMode="External"/><Relationship Id="rId14" Type="http://schemas.openxmlformats.org/officeDocument/2006/relationships/hyperlink" Target="https://www.timeshighereducation.com/location/a4zw0000000GnyEAAS" TargetMode="External"/><Relationship Id="rId56" Type="http://schemas.openxmlformats.org/officeDocument/2006/relationships/hyperlink" Target="https://www.timeshighereducation.com/location/a4zw0000000GnyEAAS" TargetMode="External"/><Relationship Id="rId317" Type="http://schemas.openxmlformats.org/officeDocument/2006/relationships/hyperlink" Target="https://www.timeshighereducation.com/world-university-rankings/university-cologne" TargetMode="External"/><Relationship Id="rId359" Type="http://schemas.openxmlformats.org/officeDocument/2006/relationships/hyperlink" Target="https://www.timeshighereducation.com/world-university-rankings/sapienza-university-rome" TargetMode="External"/><Relationship Id="rId98" Type="http://schemas.openxmlformats.org/officeDocument/2006/relationships/hyperlink" Target="https://www.timeshighereducation.com/location/a4zw0000000GnyDAAS" TargetMode="External"/><Relationship Id="rId121" Type="http://schemas.openxmlformats.org/officeDocument/2006/relationships/hyperlink" Target="https://www.timeshighereducation.com/world-university-rankings/university-amsterdam" TargetMode="External"/><Relationship Id="rId163" Type="http://schemas.openxmlformats.org/officeDocument/2006/relationships/hyperlink" Target="https://www.timeshighereducation.com/world-university-rankings/city-university-hong-kong" TargetMode="External"/><Relationship Id="rId219" Type="http://schemas.openxmlformats.org/officeDocument/2006/relationships/hyperlink" Target="https://www.timeshighereducation.com/world-university-rankings/university-adelaide" TargetMode="External"/><Relationship Id="rId370" Type="http://schemas.openxmlformats.org/officeDocument/2006/relationships/hyperlink" Target="https://www.timeshighereducation.com/location/a4zw0000000GnwKAAS" TargetMode="External"/><Relationship Id="rId426" Type="http://schemas.openxmlformats.org/officeDocument/2006/relationships/hyperlink" Target="https://www.timeshighereducation.com/location/a4zw0000000GnyEAAS" TargetMode="External"/><Relationship Id="rId230" Type="http://schemas.openxmlformats.org/officeDocument/2006/relationships/hyperlink" Target="https://www.timeshighereducation.com/location/a4zw0000000GnxqAAC" TargetMode="External"/><Relationship Id="rId468" Type="http://schemas.openxmlformats.org/officeDocument/2006/relationships/hyperlink" Target="https://www.timeshighereducation.com/location/a4zw0000000GnxYAAS" TargetMode="External"/><Relationship Id="rId25" Type="http://schemas.openxmlformats.org/officeDocument/2006/relationships/hyperlink" Target="https://www.timeshighereducation.com/world-university-rankings/university-chicago" TargetMode="External"/><Relationship Id="rId67" Type="http://schemas.openxmlformats.org/officeDocument/2006/relationships/hyperlink" Target="https://www.timeshighereducation.com/world-university-rankings/university-california-san-diego" TargetMode="External"/><Relationship Id="rId272" Type="http://schemas.openxmlformats.org/officeDocument/2006/relationships/hyperlink" Target="https://www.timeshighereducation.com/location/a4zw0000000GnxlAAC" TargetMode="External"/><Relationship Id="rId328" Type="http://schemas.openxmlformats.org/officeDocument/2006/relationships/hyperlink" Target="https://www.timeshighereducation.com/location/a4zw0000000GnwKAAS" TargetMode="External"/><Relationship Id="rId132" Type="http://schemas.openxmlformats.org/officeDocument/2006/relationships/hyperlink" Target="https://www.timeshighereducation.com/location/a4zw0000000GnxpAAC" TargetMode="External"/><Relationship Id="rId174" Type="http://schemas.openxmlformats.org/officeDocument/2006/relationships/hyperlink" Target="https://www.timeshighereducation.com/location/a4zw0000000GnxQAAS" TargetMode="External"/><Relationship Id="rId381" Type="http://schemas.openxmlformats.org/officeDocument/2006/relationships/hyperlink" Target="https://www.timeshighereducation.com/world-university-rankings/tufts-university" TargetMode="External"/><Relationship Id="rId241" Type="http://schemas.openxmlformats.org/officeDocument/2006/relationships/hyperlink" Target="https://www.timeshighereducation.com/world-university-rankings/penn-state-main-campus" TargetMode="External"/><Relationship Id="rId437" Type="http://schemas.openxmlformats.org/officeDocument/2006/relationships/hyperlink" Target="https://www.timeshighereducation.com/world-university-rankings/universite-libre-de-bruxelles" TargetMode="External"/><Relationship Id="rId479" Type="http://schemas.openxmlformats.org/officeDocument/2006/relationships/hyperlink" Target="https://www.timeshighereducation.com/world-university-rankings/tel-aviv-university" TargetMode="External"/><Relationship Id="rId36" Type="http://schemas.openxmlformats.org/officeDocument/2006/relationships/hyperlink" Target="https://www.timeshighereducation.com/location/a4zw0000000GnyEAAS" TargetMode="External"/><Relationship Id="rId283" Type="http://schemas.openxmlformats.org/officeDocument/2006/relationships/hyperlink" Target="https://www.timeshighereducation.com/world-university-rankings/university-lausanne" TargetMode="External"/><Relationship Id="rId339" Type="http://schemas.openxmlformats.org/officeDocument/2006/relationships/hyperlink" Target="https://www.timeshighereducation.com/world-university-rankings/university-liverpool" TargetMode="External"/><Relationship Id="rId490" Type="http://schemas.openxmlformats.org/officeDocument/2006/relationships/hyperlink" Target="https://www.timeshighereducation.com/location/a4zw0000000GnxjAAC" TargetMode="External"/><Relationship Id="rId78" Type="http://schemas.openxmlformats.org/officeDocument/2006/relationships/hyperlink" Target="https://www.timeshighereducation.com/location/a4zw0000000GnxlAAC" TargetMode="External"/><Relationship Id="rId101" Type="http://schemas.openxmlformats.org/officeDocument/2006/relationships/hyperlink" Target="https://www.timeshighereducation.com/world-university-rankings/university-manchester" TargetMode="External"/><Relationship Id="rId143" Type="http://schemas.openxmlformats.org/officeDocument/2006/relationships/hyperlink" Target="https://www.timeshighereducation.com/world-university-rankings/university-north-carolina-chapel-hill" TargetMode="External"/><Relationship Id="rId185" Type="http://schemas.openxmlformats.org/officeDocument/2006/relationships/hyperlink" Target="https://www.timeshighereducation.com/world-university-rankings/vanderbilt-university" TargetMode="External"/><Relationship Id="rId350" Type="http://schemas.openxmlformats.org/officeDocument/2006/relationships/hyperlink" Target="https://www.timeshighereducation.com/location/a4zw0000000GnxlAAC" TargetMode="External"/><Relationship Id="rId406" Type="http://schemas.openxmlformats.org/officeDocument/2006/relationships/hyperlink" Target="https://www.timeshighereducation.com/location/a4zw0000000GnxQAAS" TargetMode="External"/><Relationship Id="rId9" Type="http://schemas.openxmlformats.org/officeDocument/2006/relationships/hyperlink" Target="https://www.timeshighereducation.com/world-university-rankings/university-cambridge" TargetMode="External"/><Relationship Id="rId210" Type="http://schemas.openxmlformats.org/officeDocument/2006/relationships/hyperlink" Target="https://www.timeshighereducation.com/location/a4zw0000000GnyEAAS" TargetMode="External"/><Relationship Id="rId392" Type="http://schemas.openxmlformats.org/officeDocument/2006/relationships/hyperlink" Target="https://www.timeshighereducation.com/location/a4zw0000000GnxlAAC" TargetMode="External"/><Relationship Id="rId448" Type="http://schemas.openxmlformats.org/officeDocument/2006/relationships/hyperlink" Target="https://www.timeshighereducation.com/location/a4zw0000000GnwLAAS" TargetMode="External"/><Relationship Id="rId252" Type="http://schemas.openxmlformats.org/officeDocument/2006/relationships/hyperlink" Target="https://www.timeshighereducation.com/location/a4zw0000000GnxOAAS" TargetMode="External"/><Relationship Id="rId294" Type="http://schemas.openxmlformats.org/officeDocument/2006/relationships/hyperlink" Target="https://www.timeshighereducation.com/location/a4zw0000000GnyFAAS" TargetMode="External"/><Relationship Id="rId308" Type="http://schemas.openxmlformats.org/officeDocument/2006/relationships/hyperlink" Target="https://www.timeshighereducation.com/location/a4zw0000000GnyEAAS" TargetMode="External"/><Relationship Id="rId47" Type="http://schemas.openxmlformats.org/officeDocument/2006/relationships/hyperlink" Target="https://www.timeshighereducation.com/world-university-rankings/carnegie-mellon-university" TargetMode="External"/><Relationship Id="rId89" Type="http://schemas.openxmlformats.org/officeDocument/2006/relationships/hyperlink" Target="https://www.timeshighereducation.com/world-university-rankings/ku-leuven" TargetMode="External"/><Relationship Id="rId112" Type="http://schemas.openxmlformats.org/officeDocument/2006/relationships/hyperlink" Target="https://www.timeshighereducation.com/location/a4zw0000000GnwKAAS" TargetMode="External"/><Relationship Id="rId154" Type="http://schemas.openxmlformats.org/officeDocument/2006/relationships/hyperlink" Target="https://www.timeshighereducation.com/location/a4zw0000000GnxpAAC" TargetMode="External"/><Relationship Id="rId361" Type="http://schemas.openxmlformats.org/officeDocument/2006/relationships/hyperlink" Target="https://www.timeshighereducation.com/world-university-rankings/arizona-state-university-tempe" TargetMode="External"/><Relationship Id="rId196" Type="http://schemas.openxmlformats.org/officeDocument/2006/relationships/hyperlink" Target="https://www.timeshighereducation.com/location/a4zw0000000GnxpAAC" TargetMode="External"/><Relationship Id="rId417" Type="http://schemas.openxmlformats.org/officeDocument/2006/relationships/hyperlink" Target="https://www.timeshighereducation.com/world-university-rankings/george-washington-university" TargetMode="External"/><Relationship Id="rId459" Type="http://schemas.openxmlformats.org/officeDocument/2006/relationships/hyperlink" Target="https://www.timeshighereducation.com/world-university-rankings/university-potsdam" TargetMode="External"/><Relationship Id="rId16" Type="http://schemas.openxmlformats.org/officeDocument/2006/relationships/hyperlink" Target="https://www.timeshighereducation.com/location/a4zw0000000GnxQAAS" TargetMode="External"/><Relationship Id="rId221" Type="http://schemas.openxmlformats.org/officeDocument/2006/relationships/hyperlink" Target="https://www.timeshighereducation.com/world-university-rankings/university-gottingen" TargetMode="External"/><Relationship Id="rId263" Type="http://schemas.openxmlformats.org/officeDocument/2006/relationships/hyperlink" Target="https://www.timeshighereducation.com/world-university-rankings/university-rochester" TargetMode="External"/><Relationship Id="rId319" Type="http://schemas.openxmlformats.org/officeDocument/2006/relationships/hyperlink" Target="https://www.timeshighereducation.com/world-university-rankings/university-antwerp" TargetMode="External"/><Relationship Id="rId470" Type="http://schemas.openxmlformats.org/officeDocument/2006/relationships/hyperlink" Target="https://www.timeshighereducation.com/location/a4zw0000000GnyUAAS" TargetMode="External"/><Relationship Id="rId58" Type="http://schemas.openxmlformats.org/officeDocument/2006/relationships/hyperlink" Target="https://www.timeshighereducation.com/location/a4zw0000000GnwLAAS" TargetMode="External"/><Relationship Id="rId123" Type="http://schemas.openxmlformats.org/officeDocument/2006/relationships/hyperlink" Target="https://www.timeshighereducation.com/world-university-rankings/seoul-national-university" TargetMode="External"/><Relationship Id="rId330" Type="http://schemas.openxmlformats.org/officeDocument/2006/relationships/hyperlink" Target="https://www.timeshighereducation.com/location/a4zw0000000GnyEAAS" TargetMode="External"/><Relationship Id="rId165" Type="http://schemas.openxmlformats.org/officeDocument/2006/relationships/hyperlink" Target="https://www.timeshighereducation.com/world-university-rankings/korea-advanced-institute-science-and-technology-kaist" TargetMode="External"/><Relationship Id="rId372" Type="http://schemas.openxmlformats.org/officeDocument/2006/relationships/hyperlink" Target="https://www.timeshighereducation.com/location/a4zw0000000GnyEAAS" TargetMode="External"/><Relationship Id="rId428" Type="http://schemas.openxmlformats.org/officeDocument/2006/relationships/hyperlink" Target="https://www.timeshighereducation.com/location/a4zw0000000GnweAAC" TargetMode="External"/><Relationship Id="rId232" Type="http://schemas.openxmlformats.org/officeDocument/2006/relationships/hyperlink" Target="https://www.timeshighereducation.com/location/a4zw0000000GnyEAAS" TargetMode="External"/><Relationship Id="rId274" Type="http://schemas.openxmlformats.org/officeDocument/2006/relationships/hyperlink" Target="https://www.timeshighereducation.com/location/a4zw0000000GnyEAAS" TargetMode="External"/><Relationship Id="rId481" Type="http://schemas.openxmlformats.org/officeDocument/2006/relationships/hyperlink" Target="https://www.timeshighereducation.com/world-university-rankings/tianjin-university" TargetMode="External"/><Relationship Id="rId27" Type="http://schemas.openxmlformats.org/officeDocument/2006/relationships/hyperlink" Target="https://www.timeshighereducation.com/world-university-rankings/peking-university" TargetMode="External"/><Relationship Id="rId69" Type="http://schemas.openxmlformats.org/officeDocument/2006/relationships/hyperlink" Target="https://www.timeshighereducation.com/world-university-rankings/university-hong-kong" TargetMode="External"/><Relationship Id="rId134" Type="http://schemas.openxmlformats.org/officeDocument/2006/relationships/hyperlink" Target="https://www.timeshighereducation.com/location/a4zw0000000GnyFAAS" TargetMode="External"/><Relationship Id="rId80" Type="http://schemas.openxmlformats.org/officeDocument/2006/relationships/hyperlink" Target="https://www.timeshighereducation.com/location/a4zw0000000GnxkAAC" TargetMode="External"/><Relationship Id="rId176" Type="http://schemas.openxmlformats.org/officeDocument/2006/relationships/hyperlink" Target="https://www.timeshighereducation.com/location/a4zw0000000GntMAAS" TargetMode="External"/><Relationship Id="rId341" Type="http://schemas.openxmlformats.org/officeDocument/2006/relationships/hyperlink" Target="https://www.timeshighereducation.com/world-university-rankings/newcastle-university" TargetMode="External"/><Relationship Id="rId383" Type="http://schemas.openxmlformats.org/officeDocument/2006/relationships/hyperlink" Target="https://www.timeshighereducation.com/world-university-rankings/university-erlangen-nuremberg" TargetMode="External"/><Relationship Id="rId439" Type="http://schemas.openxmlformats.org/officeDocument/2006/relationships/hyperlink" Target="https://www.timeshighereducation.com/world-university-rankings/university-luxembourg" TargetMode="External"/><Relationship Id="rId201" Type="http://schemas.openxmlformats.org/officeDocument/2006/relationships/hyperlink" Target="https://www.timeshighereducation.com/world-university-rankings/free-university-berlin" TargetMode="External"/><Relationship Id="rId243" Type="http://schemas.openxmlformats.org/officeDocument/2006/relationships/hyperlink" Target="https://www.timeshighereducation.com/world-university-rankings/university-basel" TargetMode="External"/><Relationship Id="rId285" Type="http://schemas.openxmlformats.org/officeDocument/2006/relationships/hyperlink" Target="https://www.timeshighereducation.com/world-university-rankings/university-western-australia" TargetMode="External"/><Relationship Id="rId450" Type="http://schemas.openxmlformats.org/officeDocument/2006/relationships/hyperlink" Target="https://www.timeshighereducation.com/location/a4zw0000000GnyFAAS" TargetMode="External"/><Relationship Id="rId38" Type="http://schemas.openxmlformats.org/officeDocument/2006/relationships/hyperlink" Target="https://www.timeshighereducation.com/location/a4zw0000000GnwXAAS" TargetMode="External"/><Relationship Id="rId103" Type="http://schemas.openxmlformats.org/officeDocument/2006/relationships/hyperlink" Target="https://www.timeshighereducation.com/world-university-rankings/university-texas-austin" TargetMode="External"/><Relationship Id="rId310" Type="http://schemas.openxmlformats.org/officeDocument/2006/relationships/hyperlink" Target="https://www.timeshighereducation.com/location/a4zw0000000GnxYAAS" TargetMode="External"/><Relationship Id="rId492" Type="http://schemas.openxmlformats.org/officeDocument/2006/relationships/hyperlink" Target="https://www.timeshighereducation.com/location/a4zw0000000GnyDAAS" TargetMode="External"/><Relationship Id="rId91" Type="http://schemas.openxmlformats.org/officeDocument/2006/relationships/hyperlink" Target="https://www.timeshighereducation.com/world-university-rankings/london-school-economics-and-political-science" TargetMode="External"/><Relationship Id="rId145" Type="http://schemas.openxmlformats.org/officeDocument/2006/relationships/hyperlink" Target="https://www.timeshighereducation.com/world-university-rankings/nanjing-university" TargetMode="External"/><Relationship Id="rId187" Type="http://schemas.openxmlformats.org/officeDocument/2006/relationships/hyperlink" Target="https://www.timeshighereducation.com/world-university-rankings/charite-universitatsmedizin-berlin" TargetMode="External"/><Relationship Id="rId352" Type="http://schemas.openxmlformats.org/officeDocument/2006/relationships/hyperlink" Target="https://www.timeshighereducation.com/location/a4zw0000000GnwKAAS" TargetMode="External"/><Relationship Id="rId394" Type="http://schemas.openxmlformats.org/officeDocument/2006/relationships/hyperlink" Target="https://www.timeshighereducation.com/location/a4zw0000000GnyEAAS" TargetMode="External"/><Relationship Id="rId408" Type="http://schemas.openxmlformats.org/officeDocument/2006/relationships/hyperlink" Target="https://www.timeshighereducation.com/location/a4zw0000000GnxhAAC" TargetMode="External"/><Relationship Id="rId212" Type="http://schemas.openxmlformats.org/officeDocument/2006/relationships/hyperlink" Target="https://www.timeshighereducation.com/location/a4zw0000000GnxPAAS" TargetMode="External"/><Relationship Id="rId254" Type="http://schemas.openxmlformats.org/officeDocument/2006/relationships/hyperlink" Target="https://www.timeshighereducation.com/location/a4zw0000000GnxlAAC" TargetMode="External"/><Relationship Id="rId49" Type="http://schemas.openxmlformats.org/officeDocument/2006/relationships/hyperlink" Target="https://www.timeshighereducation.com/world-university-rankings/university-washington" TargetMode="External"/><Relationship Id="rId114" Type="http://schemas.openxmlformats.org/officeDocument/2006/relationships/hyperlink" Target="https://www.timeshighereducation.com/location/a4zw0000000GnwKAAS" TargetMode="External"/><Relationship Id="rId296" Type="http://schemas.openxmlformats.org/officeDocument/2006/relationships/hyperlink" Target="https://www.timeshighereducation.com/location/a4zw0000000GnwNAAS" TargetMode="External"/><Relationship Id="rId461" Type="http://schemas.openxmlformats.org/officeDocument/2006/relationships/hyperlink" Target="https://www.timeshighereducation.com/world-university-rankings/queens-university-belfast" TargetMode="External"/><Relationship Id="rId60" Type="http://schemas.openxmlformats.org/officeDocument/2006/relationships/hyperlink" Target="https://www.timeshighereducation.com/location/a4zw0000000GnxQAAS" TargetMode="External"/><Relationship Id="rId156" Type="http://schemas.openxmlformats.org/officeDocument/2006/relationships/hyperlink" Target="https://www.timeshighereducation.com/location/a4zw0000000GnyEAAS" TargetMode="External"/><Relationship Id="rId198" Type="http://schemas.openxmlformats.org/officeDocument/2006/relationships/hyperlink" Target="https://www.timeshighereducation.com/location/a4zw0000000GnyEAAS" TargetMode="External"/><Relationship Id="rId321" Type="http://schemas.openxmlformats.org/officeDocument/2006/relationships/hyperlink" Target="https://www.timeshighereducation.com/world-university-rankings/dartmouth-college" TargetMode="External"/><Relationship Id="rId363" Type="http://schemas.openxmlformats.org/officeDocument/2006/relationships/hyperlink" Target="https://www.timeshighereducation.com/world-university-rankings/university-geneva" TargetMode="External"/><Relationship Id="rId419" Type="http://schemas.openxmlformats.org/officeDocument/2006/relationships/hyperlink" Target="https://www.timeshighereducation.com/world-university-rankings/goethe-university-frankfurt" TargetMode="External"/><Relationship Id="rId223" Type="http://schemas.openxmlformats.org/officeDocument/2006/relationships/hyperlink" Target="https://www.timeshighereducation.com/world-university-rankings/universite-de-montreal" TargetMode="External"/><Relationship Id="rId430" Type="http://schemas.openxmlformats.org/officeDocument/2006/relationships/hyperlink" Target="https://www.timeshighereducation.com/location/a4zw0000000GnyEAAS" TargetMode="External"/><Relationship Id="rId18" Type="http://schemas.openxmlformats.org/officeDocument/2006/relationships/hyperlink" Target="https://www.timeshighereducation.com/location/a4zw0000000GnyEAAS" TargetMode="External"/><Relationship Id="rId265" Type="http://schemas.openxmlformats.org/officeDocument/2006/relationships/hyperlink" Target="https://www.timeshighereducation.com/world-university-rankings/trinity-college-dublin" TargetMode="External"/><Relationship Id="rId472" Type="http://schemas.openxmlformats.org/officeDocument/2006/relationships/hyperlink" Target="https://www.timeshighereducation.com/location/a4zw0000000GnwKAAS" TargetMode="External"/><Relationship Id="rId125" Type="http://schemas.openxmlformats.org/officeDocument/2006/relationships/hyperlink" Target="https://www.timeshighereducation.com/world-university-rankings/university-wisconsin-madison" TargetMode="External"/><Relationship Id="rId167" Type="http://schemas.openxmlformats.org/officeDocument/2006/relationships/hyperlink" Target="https://www.timeshighereducation.com/world-university-rankings/unsw-sydney" TargetMode="External"/><Relationship Id="rId332" Type="http://schemas.openxmlformats.org/officeDocument/2006/relationships/hyperlink" Target="https://www.timeshighereducation.com/location/a4zw0000000GnvyAAC" TargetMode="External"/><Relationship Id="rId374" Type="http://schemas.openxmlformats.org/officeDocument/2006/relationships/hyperlink" Target="https://www.timeshighereducation.com/location/a4zw0000000GnxlAAC" TargetMode="External"/><Relationship Id="rId71" Type="http://schemas.openxmlformats.org/officeDocument/2006/relationships/hyperlink" Target="https://www.timeshighereducation.com/world-university-rankings/georgia-institute-technology" TargetMode="External"/><Relationship Id="rId234" Type="http://schemas.openxmlformats.org/officeDocument/2006/relationships/hyperlink" Target="https://www.timeshighereducation.com/location/a4zw0000000GnyEAAS" TargetMode="External"/><Relationship Id="rId2" Type="http://schemas.openxmlformats.org/officeDocument/2006/relationships/hyperlink" Target="https://www.timeshighereducation.com/location/a4zw0000000GnxQAAS" TargetMode="External"/><Relationship Id="rId29" Type="http://schemas.openxmlformats.org/officeDocument/2006/relationships/hyperlink" Target="https://www.timeshighereducation.com/world-university-rankings/johns-hopkins-university" TargetMode="External"/><Relationship Id="rId276" Type="http://schemas.openxmlformats.org/officeDocument/2006/relationships/hyperlink" Target="https://www.timeshighereducation.com/location/a4zw0000000GnxpAAC" TargetMode="External"/><Relationship Id="rId441" Type="http://schemas.openxmlformats.org/officeDocument/2006/relationships/hyperlink" Target="https://www.timeshighereducation.com/world-university-rankings/medical-university-graz" TargetMode="External"/><Relationship Id="rId483" Type="http://schemas.openxmlformats.org/officeDocument/2006/relationships/hyperlink" Target="https://www.timeshighereducation.com/world-university-rankings/tilburg-university" TargetMode="External"/><Relationship Id="rId40" Type="http://schemas.openxmlformats.org/officeDocument/2006/relationships/hyperlink" Target="https://www.timeshighereducation.com/location/a4zw0000000GnyEAAS" TargetMode="External"/><Relationship Id="rId136" Type="http://schemas.openxmlformats.org/officeDocument/2006/relationships/hyperlink" Target="https://www.timeshighereducation.com/location/a4zw0000000GnyEAAS" TargetMode="External"/><Relationship Id="rId178" Type="http://schemas.openxmlformats.org/officeDocument/2006/relationships/hyperlink" Target="https://www.timeshighereducation.com/location/a4zw0000000GnxlAAC" TargetMode="External"/><Relationship Id="rId301" Type="http://schemas.openxmlformats.org/officeDocument/2006/relationships/hyperlink" Target="https://www.timeshighereducation.com/world-university-rankings/university-barcelona" TargetMode="External"/><Relationship Id="rId343" Type="http://schemas.openxmlformats.org/officeDocument/2006/relationships/hyperlink" Target="https://www.timeshighereducation.com/world-university-rankings/scuola-normale-superiore-di-pisa" TargetMode="External"/><Relationship Id="rId82" Type="http://schemas.openxmlformats.org/officeDocument/2006/relationships/hyperlink" Target="https://www.timeshighereducation.com/location/a4zw0000000GnyDAAS" TargetMode="External"/><Relationship Id="rId203" Type="http://schemas.openxmlformats.org/officeDocument/2006/relationships/hyperlink" Target="https://www.timeshighereducation.com/world-university-rankings/university-copenhagen" TargetMode="External"/><Relationship Id="rId385" Type="http://schemas.openxmlformats.org/officeDocument/2006/relationships/hyperlink" Target="https://www.timeshighereducation.com/world-university-rankings/university-macau" TargetMode="External"/><Relationship Id="rId245" Type="http://schemas.openxmlformats.org/officeDocument/2006/relationships/hyperlink" Target="https://www.timeshighereducation.com/world-university-rankings/university-massachusetts" TargetMode="External"/><Relationship Id="rId287" Type="http://schemas.openxmlformats.org/officeDocument/2006/relationships/hyperlink" Target="https://www.timeshighereducation.com/world-university-rankings/university-pittsburgh-pittsburgh-campus" TargetMode="External"/><Relationship Id="rId410" Type="http://schemas.openxmlformats.org/officeDocument/2006/relationships/hyperlink" Target="https://www.timeshighereducation.com/location/a4zw0000000GnyDAAS" TargetMode="External"/><Relationship Id="rId452" Type="http://schemas.openxmlformats.org/officeDocument/2006/relationships/hyperlink" Target="https://www.timeshighereducation.com/location/a4zw0000000GnyEAAS" TargetMode="External"/><Relationship Id="rId105" Type="http://schemas.openxmlformats.org/officeDocument/2006/relationships/hyperlink" Target="https://www.timeshighereducation.com/world-university-rankings/chinese-university-hong-kong" TargetMode="External"/><Relationship Id="rId147" Type="http://schemas.openxmlformats.org/officeDocument/2006/relationships/hyperlink" Target="https://www.timeshighereducation.com/world-university-rankings/university-southern-california" TargetMode="External"/><Relationship Id="rId312" Type="http://schemas.openxmlformats.org/officeDocument/2006/relationships/hyperlink" Target="https://www.timeshighereducation.com/location/a4zw0000000GnxQAAS" TargetMode="External"/><Relationship Id="rId354" Type="http://schemas.openxmlformats.org/officeDocument/2006/relationships/hyperlink" Target="https://www.timeshighereducation.com/location/a4zw0000000GnxQAAS" TargetMode="External"/><Relationship Id="rId51" Type="http://schemas.openxmlformats.org/officeDocument/2006/relationships/hyperlink" Target="https://www.timeshighereducation.com/world-university-rankings/duke-university" TargetMode="External"/><Relationship Id="rId93" Type="http://schemas.openxmlformats.org/officeDocument/2006/relationships/hyperlink" Target="https://www.timeshighereducation.com/world-university-rankings/universitat-heidelberg" TargetMode="External"/><Relationship Id="rId189" Type="http://schemas.openxmlformats.org/officeDocument/2006/relationships/hyperlink" Target="https://www.timeshighereducation.com/world-university-rankings/university-tubingen" TargetMode="External"/><Relationship Id="rId396" Type="http://schemas.openxmlformats.org/officeDocument/2006/relationships/hyperlink" Target="https://www.timeshighereducation.com/location/a4zw0000000GnyEAAS" TargetMode="External"/><Relationship Id="rId214" Type="http://schemas.openxmlformats.org/officeDocument/2006/relationships/hyperlink" Target="https://www.timeshighereducation.com/location/a4zw0000000GnxQAAS" TargetMode="External"/><Relationship Id="rId256" Type="http://schemas.openxmlformats.org/officeDocument/2006/relationships/hyperlink" Target="https://www.timeshighereducation.com/location/a4zw0000000GnxQAAS" TargetMode="External"/><Relationship Id="rId298" Type="http://schemas.openxmlformats.org/officeDocument/2006/relationships/hyperlink" Target="https://www.timeshighereducation.com/location/a4zw0000000GnyaAAC" TargetMode="External"/><Relationship Id="rId421" Type="http://schemas.openxmlformats.org/officeDocument/2006/relationships/hyperlink" Target="https://www.timeshighereducation.com/world-university-rankings/university-gothenburg" TargetMode="External"/><Relationship Id="rId463" Type="http://schemas.openxmlformats.org/officeDocument/2006/relationships/hyperlink" Target="https://www.timeshighereducation.com/world-university-rankings/university-reading" TargetMode="External"/><Relationship Id="rId116" Type="http://schemas.openxmlformats.org/officeDocument/2006/relationships/hyperlink" Target="https://www.timeshighereducation.com/location/a4zw0000000GnxkAAC" TargetMode="External"/><Relationship Id="rId158" Type="http://schemas.openxmlformats.org/officeDocument/2006/relationships/hyperlink" Target="https://www.timeshighereducation.com/location/a4zw0000000GnxpAAC" TargetMode="External"/><Relationship Id="rId323" Type="http://schemas.openxmlformats.org/officeDocument/2006/relationships/hyperlink" Target="https://www.timeshighereducation.com/world-university-rankings/tu-dresden" TargetMode="External"/><Relationship Id="rId20" Type="http://schemas.openxmlformats.org/officeDocument/2006/relationships/hyperlink" Target="https://www.timeshighereducation.com/location/a4zw0000000GnyEAAS" TargetMode="External"/><Relationship Id="rId41" Type="http://schemas.openxmlformats.org/officeDocument/2006/relationships/hyperlink" Target="https://www.timeshighereducation.com/world-university-rankings/university-toronto" TargetMode="External"/><Relationship Id="rId62" Type="http://schemas.openxmlformats.org/officeDocument/2006/relationships/hyperlink" Target="https://www.timeshighereducation.com/location/a4zw0000000GnxlAAC" TargetMode="External"/><Relationship Id="rId83" Type="http://schemas.openxmlformats.org/officeDocument/2006/relationships/hyperlink" Target="https://www.timeshighereducation.com/world-university-rankings/university-illinois-urbana-champaign" TargetMode="External"/><Relationship Id="rId179" Type="http://schemas.openxmlformats.org/officeDocument/2006/relationships/hyperlink" Target="https://www.timeshighereducation.com/world-university-rankings/rwth-aachen-university" TargetMode="External"/><Relationship Id="rId365" Type="http://schemas.openxmlformats.org/officeDocument/2006/relationships/hyperlink" Target="https://www.timeshighereducation.com/world-university-rankings/university-twente" TargetMode="External"/><Relationship Id="rId386" Type="http://schemas.openxmlformats.org/officeDocument/2006/relationships/hyperlink" Target="https://www.timeshighereducation.com/location/a4zw0000000GntPAAS" TargetMode="External"/><Relationship Id="rId190" Type="http://schemas.openxmlformats.org/officeDocument/2006/relationships/hyperlink" Target="https://www.timeshighereducation.com/location/a4zw0000000GnxlAAC" TargetMode="External"/><Relationship Id="rId204" Type="http://schemas.openxmlformats.org/officeDocument/2006/relationships/hyperlink" Target="https://www.timeshighereducation.com/location/a4zw0000000GnxHAAS" TargetMode="External"/><Relationship Id="rId225" Type="http://schemas.openxmlformats.org/officeDocument/2006/relationships/hyperlink" Target="https://www.timeshighereducation.com/world-university-rankings/university-maryland-college-park" TargetMode="External"/><Relationship Id="rId246" Type="http://schemas.openxmlformats.org/officeDocument/2006/relationships/hyperlink" Target="https://www.timeshighereducation.com/location/a4zw0000000GnyEAAS" TargetMode="External"/><Relationship Id="rId267" Type="http://schemas.openxmlformats.org/officeDocument/2006/relationships/hyperlink" Target="https://www.timeshighereducation.com/world-university-rankings/queen-mary-university-london" TargetMode="External"/><Relationship Id="rId288" Type="http://schemas.openxmlformats.org/officeDocument/2006/relationships/hyperlink" Target="https://www.timeshighereducation.com/location/a4zw0000000GnyEAAS" TargetMode="External"/><Relationship Id="rId411" Type="http://schemas.openxmlformats.org/officeDocument/2006/relationships/hyperlink" Target="https://www.timeshighereducation.com/world-university-rankings/university-california-santa-cruz" TargetMode="External"/><Relationship Id="rId432" Type="http://schemas.openxmlformats.org/officeDocument/2006/relationships/hyperlink" Target="https://www.timeshighereducation.com/location/a4zw0000000GnwvAAC" TargetMode="External"/><Relationship Id="rId453" Type="http://schemas.openxmlformats.org/officeDocument/2006/relationships/hyperlink" Target="https://www.timeshighereducation.com/world-university-rankings/university-padua" TargetMode="External"/><Relationship Id="rId474" Type="http://schemas.openxmlformats.org/officeDocument/2006/relationships/hyperlink" Target="https://www.timeshighereducation.com/location/a4zw0000000GnwKAAS" TargetMode="External"/><Relationship Id="rId106" Type="http://schemas.openxmlformats.org/officeDocument/2006/relationships/hyperlink" Target="https://www.timeshighereducation.com/location/a4zw0000000GntMAAS" TargetMode="External"/><Relationship Id="rId127" Type="http://schemas.openxmlformats.org/officeDocument/2006/relationships/hyperlink" Target="https://www.timeshighereducation.com/world-university-rankings/brown-university" TargetMode="External"/><Relationship Id="rId313" Type="http://schemas.openxmlformats.org/officeDocument/2006/relationships/hyperlink" Target="https://www.timeshighereducation.com/world-university-rankings/huazhong-university-science-and-technology" TargetMode="External"/><Relationship Id="rId10" Type="http://schemas.openxmlformats.org/officeDocument/2006/relationships/hyperlink" Target="https://www.timeshighereducation.com/location/a4zw0000000GnxQAAS" TargetMode="External"/><Relationship Id="rId31" Type="http://schemas.openxmlformats.org/officeDocument/2006/relationships/hyperlink" Target="https://www.timeshighereducation.com/world-university-rankings/university-pennsylvania" TargetMode="External"/><Relationship Id="rId52" Type="http://schemas.openxmlformats.org/officeDocument/2006/relationships/hyperlink" Target="https://www.timeshighereducation.com/location/a4zw0000000GnyEAAS" TargetMode="External"/><Relationship Id="rId73" Type="http://schemas.openxmlformats.org/officeDocument/2006/relationships/hyperlink" Target="https://www.timeshighereducation.com/world-university-rankings/university-melbourne" TargetMode="External"/><Relationship Id="rId94" Type="http://schemas.openxmlformats.org/officeDocument/2006/relationships/hyperlink" Target="https://www.timeshighereducation.com/location/a4zw0000000GnxlAAC" TargetMode="External"/><Relationship Id="rId148" Type="http://schemas.openxmlformats.org/officeDocument/2006/relationships/hyperlink" Target="https://www.timeshighereducation.com/location/a4zw0000000GnyEAAS" TargetMode="External"/><Relationship Id="rId169" Type="http://schemas.openxmlformats.org/officeDocument/2006/relationships/hyperlink" Target="https://www.timeshighereducation.com/world-university-rankings/university-minnesota" TargetMode="External"/><Relationship Id="rId334" Type="http://schemas.openxmlformats.org/officeDocument/2006/relationships/hyperlink" Target="https://www.timeshighereducation.com/location/a4zw0000000GnxjAAC" TargetMode="External"/><Relationship Id="rId355" Type="http://schemas.openxmlformats.org/officeDocument/2006/relationships/hyperlink" Target="https://www.timeshighereducation.com/world-university-rankings/university-ottawa" TargetMode="External"/><Relationship Id="rId376" Type="http://schemas.openxmlformats.org/officeDocument/2006/relationships/hyperlink" Target="https://www.timeshighereducation.com/location/a4zw0000000GnxPAAS" TargetMode="External"/><Relationship Id="rId397" Type="http://schemas.openxmlformats.org/officeDocument/2006/relationships/hyperlink" Target="https://www.timeshighereducation.com/world-university-rankings/queensland-university-technology" TargetMode="External"/><Relationship Id="rId4" Type="http://schemas.openxmlformats.org/officeDocument/2006/relationships/hyperlink" Target="https://www.timeshighereducation.com/location/a4zw0000000GnyEAAS" TargetMode="External"/><Relationship Id="rId180" Type="http://schemas.openxmlformats.org/officeDocument/2006/relationships/hyperlink" Target="https://www.timeshighereducation.com/location/a4zw0000000GnxlAAC" TargetMode="External"/><Relationship Id="rId215" Type="http://schemas.openxmlformats.org/officeDocument/2006/relationships/hyperlink" Target="https://www.timeshighereducation.com/world-university-rankings/aarhus-university" TargetMode="External"/><Relationship Id="rId236" Type="http://schemas.openxmlformats.org/officeDocument/2006/relationships/hyperlink" Target="https://www.timeshighereducation.com/location/a4zw0000000GnyEAAS" TargetMode="External"/><Relationship Id="rId257" Type="http://schemas.openxmlformats.org/officeDocument/2006/relationships/hyperlink" Target="https://www.timeshighereducation.com/world-university-rankings/university-nottingham" TargetMode="External"/><Relationship Id="rId278" Type="http://schemas.openxmlformats.org/officeDocument/2006/relationships/hyperlink" Target="https://www.timeshighereducation.com/location/a4zw0000000GnxlAAC" TargetMode="External"/><Relationship Id="rId401" Type="http://schemas.openxmlformats.org/officeDocument/2006/relationships/hyperlink" Target="https://www.timeshighereducation.com/world-university-rankings/aalborg-university" TargetMode="External"/><Relationship Id="rId422" Type="http://schemas.openxmlformats.org/officeDocument/2006/relationships/hyperlink" Target="https://www.timeshighereducation.com/location/a4zw0000000GnxPAAS" TargetMode="External"/><Relationship Id="rId443" Type="http://schemas.openxmlformats.org/officeDocument/2006/relationships/hyperlink" Target="https://www.timeshighereducation.com/world-university-rankings/medical-university-vienna" TargetMode="External"/><Relationship Id="rId464" Type="http://schemas.openxmlformats.org/officeDocument/2006/relationships/hyperlink" Target="https://www.timeshighereducation.com/location/a4zw0000000GnxQAAS" TargetMode="External"/><Relationship Id="rId303" Type="http://schemas.openxmlformats.org/officeDocument/2006/relationships/hyperlink" Target="https://www.timeshighereducation.com/world-university-rankings/national-taiwan-university-ntu" TargetMode="External"/><Relationship Id="rId485" Type="http://schemas.openxmlformats.org/officeDocument/2006/relationships/hyperlink" Target="https://www.timeshighereducation.com/world-university-rankings/university-college-dublin" TargetMode="External"/><Relationship Id="rId42" Type="http://schemas.openxmlformats.org/officeDocument/2006/relationships/hyperlink" Target="https://www.timeshighereducation.com/location/a4zw0000000GnyDAAS" TargetMode="External"/><Relationship Id="rId84" Type="http://schemas.openxmlformats.org/officeDocument/2006/relationships/hyperlink" Target="https://www.timeshighereducation.com/location/a4zw0000000GnyEAAS" TargetMode="External"/><Relationship Id="rId138" Type="http://schemas.openxmlformats.org/officeDocument/2006/relationships/hyperlink" Target="https://www.timeshighereducation.com/location/a4zw0000000GnyEAAS" TargetMode="External"/><Relationship Id="rId345" Type="http://schemas.openxmlformats.org/officeDocument/2006/relationships/hyperlink" Target="https://www.timeshighereducation.com/world-university-rankings/durham-university" TargetMode="External"/><Relationship Id="rId387" Type="http://schemas.openxmlformats.org/officeDocument/2006/relationships/hyperlink" Target="https://www.timeshighereducation.com/world-university-rankings/university-munster" TargetMode="External"/><Relationship Id="rId191" Type="http://schemas.openxmlformats.org/officeDocument/2006/relationships/hyperlink" Target="https://www.timeshighereducation.com/world-university-rankings/kth-royal-institute-technology" TargetMode="External"/><Relationship Id="rId205" Type="http://schemas.openxmlformats.org/officeDocument/2006/relationships/hyperlink" Target="https://www.timeshighereducation.com/world-university-rankings/mcmaster-university" TargetMode="External"/><Relationship Id="rId247" Type="http://schemas.openxmlformats.org/officeDocument/2006/relationships/hyperlink" Target="https://www.timeshighereducation.com/world-university-rankings/vrije-universiteit-amsterdam" TargetMode="External"/><Relationship Id="rId412" Type="http://schemas.openxmlformats.org/officeDocument/2006/relationships/hyperlink" Target="https://www.timeshighereducation.com/location/a4zw0000000GnyEAAS" TargetMode="External"/><Relationship Id="rId107" Type="http://schemas.openxmlformats.org/officeDocument/2006/relationships/hyperlink" Target="https://www.timeshighereducation.com/world-university-rankings/monash-university" TargetMode="External"/><Relationship Id="rId289" Type="http://schemas.openxmlformats.org/officeDocument/2006/relationships/hyperlink" Target="https://www.timeshighereducation.com/world-university-rankings/sungkyunkwan-university-skku" TargetMode="External"/><Relationship Id="rId454" Type="http://schemas.openxmlformats.org/officeDocument/2006/relationships/hyperlink" Target="https://www.timeshighereducation.com/location/a4zw0000000GnxYAAS" TargetMode="External"/><Relationship Id="rId11" Type="http://schemas.openxmlformats.org/officeDocument/2006/relationships/hyperlink" Target="https://www.timeshighereducation.com/world-university-rankings/princeton-university" TargetMode="External"/><Relationship Id="rId53" Type="http://schemas.openxmlformats.org/officeDocument/2006/relationships/hyperlink" Target="https://www.timeshighereducation.com/world-university-rankings/new-york-university" TargetMode="External"/><Relationship Id="rId149" Type="http://schemas.openxmlformats.org/officeDocument/2006/relationships/hyperlink" Target="https://www.timeshighereducation.com/world-university-rankings/sorbonne-university" TargetMode="External"/><Relationship Id="rId314" Type="http://schemas.openxmlformats.org/officeDocument/2006/relationships/hyperlink" Target="https://www.timeshighereducation.com/location/a4zw0000000GnwKAAS" TargetMode="External"/><Relationship Id="rId356" Type="http://schemas.openxmlformats.org/officeDocument/2006/relationships/hyperlink" Target="https://www.timeshighereducation.com/location/a4zw0000000GnyDAAS" TargetMode="External"/><Relationship Id="rId398" Type="http://schemas.openxmlformats.org/officeDocument/2006/relationships/hyperlink" Target="https://www.timeshighereducation.com/location/a4zw0000000GnyFAAS" TargetMode="External"/><Relationship Id="rId95" Type="http://schemas.openxmlformats.org/officeDocument/2006/relationships/hyperlink" Target="https://www.timeshighereducation.com/world-university-rankings/delft-university-technology" TargetMode="External"/><Relationship Id="rId160" Type="http://schemas.openxmlformats.org/officeDocument/2006/relationships/hyperlink" Target="https://www.timeshighereducation.com/location/a4zw0000000GnxqAAC" TargetMode="External"/><Relationship Id="rId216" Type="http://schemas.openxmlformats.org/officeDocument/2006/relationships/hyperlink" Target="https://www.timeshighereducation.com/location/a4zw0000000GnxHAAS" TargetMode="External"/><Relationship Id="rId423" Type="http://schemas.openxmlformats.org/officeDocument/2006/relationships/hyperlink" Target="https://www.timeshighereducation.com/world-university-rankings/university-hawaii-manoa" TargetMode="External"/><Relationship Id="rId258" Type="http://schemas.openxmlformats.org/officeDocument/2006/relationships/hyperlink" Target="https://www.timeshighereducation.com/location/a4zw0000000GnxQAAS" TargetMode="External"/><Relationship Id="rId465" Type="http://schemas.openxmlformats.org/officeDocument/2006/relationships/hyperlink" Target="https://www.timeshighereducation.com/world-university-rankings/rutgers-university-new-brunswick-0" TargetMode="External"/><Relationship Id="rId22" Type="http://schemas.openxmlformats.org/officeDocument/2006/relationships/hyperlink" Target="https://www.timeshighereducation.com/location/a4zw0000000GnxqAAC" TargetMode="External"/><Relationship Id="rId64" Type="http://schemas.openxmlformats.org/officeDocument/2006/relationships/hyperlink" Target="https://www.timeshighereducation.com/location/a4zw0000000GnwXAAS" TargetMode="External"/><Relationship Id="rId118" Type="http://schemas.openxmlformats.org/officeDocument/2006/relationships/hyperlink" Target="https://www.timeshighereducation.com/location/a4zw0000000GnyEAAS" TargetMode="External"/><Relationship Id="rId325" Type="http://schemas.openxmlformats.org/officeDocument/2006/relationships/hyperlink" Target="https://www.timeshighereducation.com/world-university-rankings/case-western-reserve-university" TargetMode="External"/><Relationship Id="rId367" Type="http://schemas.openxmlformats.org/officeDocument/2006/relationships/hyperlink" Target="https://www.timeshighereducation.com/world-university-rankings/stockholm-university" TargetMode="External"/><Relationship Id="rId171" Type="http://schemas.openxmlformats.org/officeDocument/2006/relationships/hyperlink" Target="https://www.timeshighereducation.com/world-university-rankings/purdue-university-west-lafayette" TargetMode="External"/><Relationship Id="rId227" Type="http://schemas.openxmlformats.org/officeDocument/2006/relationships/hyperlink" Target="https://www.timeshighereducation.com/world-university-rankings/ghent-university" TargetMode="External"/><Relationship Id="rId269" Type="http://schemas.openxmlformats.org/officeDocument/2006/relationships/hyperlink" Target="https://www.timeshighereducation.com/world-university-rankings/university-hamburg" TargetMode="External"/><Relationship Id="rId434" Type="http://schemas.openxmlformats.org/officeDocument/2006/relationships/hyperlink" Target="https://www.timeshighereducation.com/location/a4zw0000000GnwNAAS" TargetMode="External"/><Relationship Id="rId476" Type="http://schemas.openxmlformats.org/officeDocument/2006/relationships/hyperlink" Target="https://www.timeshighereducation.com/location/a4zw0000000GnxQAAS" TargetMode="External"/><Relationship Id="rId33" Type="http://schemas.openxmlformats.org/officeDocument/2006/relationships/hyperlink" Target="https://www.timeshighereducation.com/world-university-rankings/columbia-university" TargetMode="External"/><Relationship Id="rId129" Type="http://schemas.openxmlformats.org/officeDocument/2006/relationships/hyperlink" Target="https://www.timeshighereducation.com/world-university-rankings/hong-kong-university-science-and-technology" TargetMode="External"/><Relationship Id="rId280" Type="http://schemas.openxmlformats.org/officeDocument/2006/relationships/hyperlink" Target="https://www.timeshighereducation.com/location/a4zw0000000GnxpAAC" TargetMode="External"/><Relationship Id="rId336" Type="http://schemas.openxmlformats.org/officeDocument/2006/relationships/hyperlink" Target="https://www.timeshighereducation.com/location/a4zw0000000GnxpAAC" TargetMode="External"/><Relationship Id="rId75" Type="http://schemas.openxmlformats.org/officeDocument/2006/relationships/hyperlink" Target="https://www.timeshighereducation.com/world-university-rankings/kings-college-london" TargetMode="External"/><Relationship Id="rId140" Type="http://schemas.openxmlformats.org/officeDocument/2006/relationships/hyperlink" Target="https://www.timeshighereducation.com/location/a4zw0000000GnyFAAS" TargetMode="External"/><Relationship Id="rId182" Type="http://schemas.openxmlformats.org/officeDocument/2006/relationships/hyperlink" Target="https://www.timeshighereducation.com/location/a4zw0000000GnxlAAC" TargetMode="External"/><Relationship Id="rId378" Type="http://schemas.openxmlformats.org/officeDocument/2006/relationships/hyperlink" Target="https://www.timeshighereducation.com/location/a4zw0000000GnxQAAS" TargetMode="External"/><Relationship Id="rId403" Type="http://schemas.openxmlformats.org/officeDocument/2006/relationships/hyperlink" Target="https://www.timeshighereducation.com/world-university-rankings/aalto-university" TargetMode="External"/><Relationship Id="rId6" Type="http://schemas.openxmlformats.org/officeDocument/2006/relationships/hyperlink" Target="https://www.timeshighereducation.com/location/a4zw0000000GnyEAAS" TargetMode="External"/><Relationship Id="rId238" Type="http://schemas.openxmlformats.org/officeDocument/2006/relationships/hyperlink" Target="https://www.timeshighereducation.com/location/a4zw0000000GnxiAAC" TargetMode="External"/><Relationship Id="rId445" Type="http://schemas.openxmlformats.org/officeDocument/2006/relationships/hyperlink" Target="https://www.timeshighereducation.com/world-university-rankings/university-miami" TargetMode="External"/><Relationship Id="rId487" Type="http://schemas.openxmlformats.org/officeDocument/2006/relationships/hyperlink" Target="https://www.timeshighereducation.com/world-university-rankings/university-utah" TargetMode="External"/><Relationship Id="rId291" Type="http://schemas.openxmlformats.org/officeDocument/2006/relationships/hyperlink" Target="https://www.timeshighereducation.com/world-university-rankings/university-york" TargetMode="External"/><Relationship Id="rId305" Type="http://schemas.openxmlformats.org/officeDocument/2006/relationships/hyperlink" Target="https://www.timeshighereducation.com/world-university-rankings/universite-paris-cite" TargetMode="External"/><Relationship Id="rId347" Type="http://schemas.openxmlformats.org/officeDocument/2006/relationships/hyperlink" Target="https://www.timeshighereducation.com/world-university-rankings/osaka-university" TargetMode="External"/><Relationship Id="rId44" Type="http://schemas.openxmlformats.org/officeDocument/2006/relationships/hyperlink" Target="https://www.timeshighereducation.com/location/a4zw0000000GnxQAAS" TargetMode="External"/><Relationship Id="rId86" Type="http://schemas.openxmlformats.org/officeDocument/2006/relationships/hyperlink" Target="https://www.timeshighereducation.com/location/a4zw0000000GnwKAAS" TargetMode="External"/><Relationship Id="rId151" Type="http://schemas.openxmlformats.org/officeDocument/2006/relationships/hyperlink" Target="https://www.timeshighereducation.com/world-university-rankings/yonsei-university-seoul-campus" TargetMode="External"/><Relationship Id="rId389" Type="http://schemas.openxmlformats.org/officeDocument/2006/relationships/hyperlink" Target="https://www.timeshighereducation.com/world-university-rankings/university-st-andrews" TargetMode="External"/><Relationship Id="rId193" Type="http://schemas.openxmlformats.org/officeDocument/2006/relationships/hyperlink" Target="https://www.timeshighereducation.com/world-university-rankings/university-southampton" TargetMode="External"/><Relationship Id="rId207" Type="http://schemas.openxmlformats.org/officeDocument/2006/relationships/hyperlink" Target="https://www.timeshighereducation.com/world-university-rankings/university-sheffield" TargetMode="External"/><Relationship Id="rId249" Type="http://schemas.openxmlformats.org/officeDocument/2006/relationships/hyperlink" Target="https://www.timeshighereducation.com/world-university-rankings/technical-university-denmark" TargetMode="External"/><Relationship Id="rId414" Type="http://schemas.openxmlformats.org/officeDocument/2006/relationships/hyperlink" Target="https://www.timeshighereducation.com/location/a4zw0000000GnyFAAS" TargetMode="External"/><Relationship Id="rId456" Type="http://schemas.openxmlformats.org/officeDocument/2006/relationships/hyperlink" Target="https://www.timeshighereducation.com/location/a4zw0000000GnxYAAS" TargetMode="External"/><Relationship Id="rId13" Type="http://schemas.openxmlformats.org/officeDocument/2006/relationships/hyperlink" Target="https://www.timeshighereducation.com/world-university-rankings/california-institute-technology-caltech" TargetMode="External"/><Relationship Id="rId109" Type="http://schemas.openxmlformats.org/officeDocument/2006/relationships/hyperlink" Target="https://www.timeshighereducation.com/world-university-rankings/kyoto-university" TargetMode="External"/><Relationship Id="rId260" Type="http://schemas.openxmlformats.org/officeDocument/2006/relationships/hyperlink" Target="https://www.timeshighereducation.com/location/a4zw0000000GnwLAAS" TargetMode="External"/><Relationship Id="rId316" Type="http://schemas.openxmlformats.org/officeDocument/2006/relationships/hyperlink" Target="https://www.timeshighereducation.com/location/a4zw0000000GnyDAAS" TargetMode="External"/><Relationship Id="rId55" Type="http://schemas.openxmlformats.org/officeDocument/2006/relationships/hyperlink" Target="https://www.timeshighereducation.com/world-university-rankings/northwestern-university" TargetMode="External"/><Relationship Id="rId97" Type="http://schemas.openxmlformats.org/officeDocument/2006/relationships/hyperlink" Target="https://www.timeshighereducation.com/world-university-rankings/mcgill-university" TargetMode="External"/><Relationship Id="rId120" Type="http://schemas.openxmlformats.org/officeDocument/2006/relationships/hyperlink" Target="https://www.timeshighereducation.com/location/a4zw0000000GnyFAAS" TargetMode="External"/><Relationship Id="rId358" Type="http://schemas.openxmlformats.org/officeDocument/2006/relationships/hyperlink" Target="https://www.timeshighereducation.com/location/a4zw0000000GnyFAAS" TargetMode="External"/><Relationship Id="rId162" Type="http://schemas.openxmlformats.org/officeDocument/2006/relationships/hyperlink" Target="https://www.timeshighereducation.com/location/a4zw0000000GnxQAAS" TargetMode="External"/><Relationship Id="rId218" Type="http://schemas.openxmlformats.org/officeDocument/2006/relationships/hyperlink" Target="https://www.timeshighereducation.com/location/a4zw0000000GnyDAAS" TargetMode="External"/><Relationship Id="rId425" Type="http://schemas.openxmlformats.org/officeDocument/2006/relationships/hyperlink" Target="https://www.timeshighereducation.com/world-university-rankings/university-illinois-chicago" TargetMode="External"/><Relationship Id="rId467" Type="http://schemas.openxmlformats.org/officeDocument/2006/relationships/hyperlink" Target="https://www.timeshighereducation.com/world-university-rankings/santanna-school-advanced-studies-pisa" TargetMode="External"/><Relationship Id="rId271" Type="http://schemas.openxmlformats.org/officeDocument/2006/relationships/hyperlink" Target="https://www.timeshighereducation.com/world-university-rankings/technical-university-berlin" TargetMode="External"/><Relationship Id="rId24" Type="http://schemas.openxmlformats.org/officeDocument/2006/relationships/hyperlink" Target="https://www.timeshighereducation.com/location/a4zw0000000GnwKAAS" TargetMode="External"/><Relationship Id="rId66" Type="http://schemas.openxmlformats.org/officeDocument/2006/relationships/hyperlink" Target="https://www.timeshighereducation.com/location/a4zw0000000GnxqAAC" TargetMode="External"/><Relationship Id="rId131" Type="http://schemas.openxmlformats.org/officeDocument/2006/relationships/hyperlink" Target="https://www.timeshighereducation.com/world-university-rankings/wageningen-university-research" TargetMode="External"/><Relationship Id="rId327" Type="http://schemas.openxmlformats.org/officeDocument/2006/relationships/hyperlink" Target="https://www.timeshighereducation.com/world-university-rankings/wuhan-university" TargetMode="External"/><Relationship Id="rId369" Type="http://schemas.openxmlformats.org/officeDocument/2006/relationships/hyperlink" Target="https://www.timeshighereducation.com/world-university-rankings/tongji-university" TargetMode="External"/><Relationship Id="rId173" Type="http://schemas.openxmlformats.org/officeDocument/2006/relationships/hyperlink" Target="https://www.timeshighereducation.com/world-university-rankings/university-glasgow" TargetMode="External"/><Relationship Id="rId229" Type="http://schemas.openxmlformats.org/officeDocument/2006/relationships/hyperlink" Target="https://www.timeshighereducation.com/world-university-rankings/university-bern" TargetMode="External"/><Relationship Id="rId380" Type="http://schemas.openxmlformats.org/officeDocument/2006/relationships/hyperlink" Target="https://www.timeshighereducation.com/location/a4zw0000000GnwLAAS" TargetMode="External"/><Relationship Id="rId436" Type="http://schemas.openxmlformats.org/officeDocument/2006/relationships/hyperlink" Target="https://www.timeshighereducation.com/location/a4zw0000000GnxQAAS" TargetMode="External"/><Relationship Id="rId240" Type="http://schemas.openxmlformats.org/officeDocument/2006/relationships/hyperlink" Target="https://www.timeshighereducation.com/location/a4zw0000000GnxJAAS" TargetMode="External"/><Relationship Id="rId478" Type="http://schemas.openxmlformats.org/officeDocument/2006/relationships/hyperlink" Target="https://www.timeshighereducation.com/location/a4zw0000000GnyFAAS" TargetMode="External"/><Relationship Id="rId35" Type="http://schemas.openxmlformats.org/officeDocument/2006/relationships/hyperlink" Target="https://www.timeshighereducation.com/world-university-rankings/university-california-los-angeles" TargetMode="External"/><Relationship Id="rId77" Type="http://schemas.openxmlformats.org/officeDocument/2006/relationships/hyperlink" Target="https://www.timeshighereducation.com/world-university-rankings/lmu-munich" TargetMode="External"/><Relationship Id="rId100" Type="http://schemas.openxmlformats.org/officeDocument/2006/relationships/hyperlink" Target="https://www.timeshighereducation.com/location/a4zw0000000GnxPAAS" TargetMode="External"/><Relationship Id="rId282" Type="http://schemas.openxmlformats.org/officeDocument/2006/relationships/hyperlink" Target="https://www.timeshighereducation.com/location/a4zw0000000GnxPAAS" TargetMode="External"/><Relationship Id="rId338" Type="http://schemas.openxmlformats.org/officeDocument/2006/relationships/hyperlink" Target="https://www.timeshighereducation.com/location/a4zw0000000GnwKAAS" TargetMode="External"/><Relationship Id="rId8" Type="http://schemas.openxmlformats.org/officeDocument/2006/relationships/hyperlink" Target="https://www.timeshighereducation.com/location/a4zw0000000GnyEAAS" TargetMode="External"/><Relationship Id="rId142" Type="http://schemas.openxmlformats.org/officeDocument/2006/relationships/hyperlink" Target="https://www.timeshighereducation.com/location/a4zw0000000GnxkAAC" TargetMode="External"/><Relationship Id="rId184" Type="http://schemas.openxmlformats.org/officeDocument/2006/relationships/hyperlink" Target="https://www.timeshighereducation.com/location/a4zw0000000GnyEAAS" TargetMode="External"/><Relationship Id="rId391" Type="http://schemas.openxmlformats.org/officeDocument/2006/relationships/hyperlink" Target="https://www.timeshighereducation.com/world-university-rankings/ulm-university" TargetMode="External"/><Relationship Id="rId405" Type="http://schemas.openxmlformats.org/officeDocument/2006/relationships/hyperlink" Target="https://www.timeshighereducation.com/world-university-rankings/university-aberdeen" TargetMode="External"/><Relationship Id="rId447" Type="http://schemas.openxmlformats.org/officeDocument/2006/relationships/hyperlink" Target="https://www.timeshighereducation.com/world-university-rankings/nagoya-university" TargetMode="External"/><Relationship Id="rId251" Type="http://schemas.openxmlformats.org/officeDocument/2006/relationships/hyperlink" Target="https://www.timeshighereducation.com/world-university-rankings/university-oslo" TargetMode="External"/><Relationship Id="rId489" Type="http://schemas.openxmlformats.org/officeDocument/2006/relationships/hyperlink" Target="https://www.timeshighereducation.com/world-university-rankings/vrije-universiteit-brussel" TargetMode="External"/><Relationship Id="rId46" Type="http://schemas.openxmlformats.org/officeDocument/2006/relationships/hyperlink" Target="https://www.timeshighereducation.com/location/a4zw0000000GnyEAAS" TargetMode="External"/><Relationship Id="rId293" Type="http://schemas.openxmlformats.org/officeDocument/2006/relationships/hyperlink" Target="https://www.timeshighereducation.com/world-university-rankings/university-technology-sydney" TargetMode="External"/><Relationship Id="rId307" Type="http://schemas.openxmlformats.org/officeDocument/2006/relationships/hyperlink" Target="https://www.timeshighereducation.com/world-university-rankings/university-arizona" TargetMode="External"/><Relationship Id="rId349" Type="http://schemas.openxmlformats.org/officeDocument/2006/relationships/hyperlink" Target="https://www.timeshighereducation.com/world-university-rankings/university-wurzburg" TargetMode="External"/><Relationship Id="rId88" Type="http://schemas.openxmlformats.org/officeDocument/2006/relationships/hyperlink" Target="https://www.timeshighereducation.com/location/a4zw0000000GnwKAAS" TargetMode="External"/><Relationship Id="rId111" Type="http://schemas.openxmlformats.org/officeDocument/2006/relationships/hyperlink" Target="https://www.timeshighereducation.com/world-university-rankings/zhejiang-university" TargetMode="External"/><Relationship Id="rId153" Type="http://schemas.openxmlformats.org/officeDocument/2006/relationships/hyperlink" Target="https://www.timeshighereducation.com/world-university-rankings/leiden-university" TargetMode="External"/><Relationship Id="rId195" Type="http://schemas.openxmlformats.org/officeDocument/2006/relationships/hyperlink" Target="https://www.timeshighereducation.com/world-university-rankings/erasmus-university-rotterdam" TargetMode="External"/><Relationship Id="rId209" Type="http://schemas.openxmlformats.org/officeDocument/2006/relationships/hyperlink" Target="https://www.timeshighereducation.com/world-university-rankings/emory-university" TargetMode="External"/><Relationship Id="rId360" Type="http://schemas.openxmlformats.org/officeDocument/2006/relationships/hyperlink" Target="https://www.timeshighereducation.com/location/a4zw0000000GnxYAAS" TargetMode="External"/><Relationship Id="rId416" Type="http://schemas.openxmlformats.org/officeDocument/2006/relationships/hyperlink" Target="https://www.timeshighereducation.com/location/a4zw0000000GnxlAAC" TargetMode="External"/><Relationship Id="rId220" Type="http://schemas.openxmlformats.org/officeDocument/2006/relationships/hyperlink" Target="https://www.timeshighereducation.com/location/a4zw0000000GnyFAAS" TargetMode="External"/><Relationship Id="rId458" Type="http://schemas.openxmlformats.org/officeDocument/2006/relationships/hyperlink" Target="https://www.timeshighereducation.com/location/a4zw0000000GnxhAAC" TargetMode="External"/><Relationship Id="rId15" Type="http://schemas.openxmlformats.org/officeDocument/2006/relationships/hyperlink" Target="https://www.timeshighereducation.com/world-university-rankings/imperial-college-london" TargetMode="External"/><Relationship Id="rId57" Type="http://schemas.openxmlformats.org/officeDocument/2006/relationships/hyperlink" Target="https://www.timeshighereducation.com/world-university-rankings/university-tokyo" TargetMode="External"/><Relationship Id="rId262" Type="http://schemas.openxmlformats.org/officeDocument/2006/relationships/hyperlink" Target="https://www.timeshighereducation.com/location/a4zw0000000GnyEAAS" TargetMode="External"/><Relationship Id="rId318" Type="http://schemas.openxmlformats.org/officeDocument/2006/relationships/hyperlink" Target="https://www.timeshighereducation.com/location/a4zw0000000GnxlAAC" TargetMode="External"/><Relationship Id="rId99" Type="http://schemas.openxmlformats.org/officeDocument/2006/relationships/hyperlink" Target="https://www.timeshighereducation.com/world-university-rankings/karolinska-institute" TargetMode="External"/><Relationship Id="rId122" Type="http://schemas.openxmlformats.org/officeDocument/2006/relationships/hyperlink" Target="https://www.timeshighereducation.com/location/a4zw0000000GnxpAAC" TargetMode="External"/><Relationship Id="rId164" Type="http://schemas.openxmlformats.org/officeDocument/2006/relationships/hyperlink" Target="https://www.timeshighereducation.com/location/a4zw0000000GntMAAS" TargetMode="External"/><Relationship Id="rId371" Type="http://schemas.openxmlformats.org/officeDocument/2006/relationships/hyperlink" Target="https://www.timeshighereducation.com/world-university-rankings/georgetown-university" TargetMode="External"/><Relationship Id="rId427" Type="http://schemas.openxmlformats.org/officeDocument/2006/relationships/hyperlink" Target="https://www.timeshighereducation.com/world-university-rankings/indian-institute-science" TargetMode="External"/><Relationship Id="rId469" Type="http://schemas.openxmlformats.org/officeDocument/2006/relationships/hyperlink" Target="https://www.timeshighereducation.com/world-university-rankings/university-sao-paulo" TargetMode="External"/><Relationship Id="rId26" Type="http://schemas.openxmlformats.org/officeDocument/2006/relationships/hyperlink" Target="https://www.timeshighereducation.com/location/a4zw0000000GnyEAAS" TargetMode="External"/><Relationship Id="rId231" Type="http://schemas.openxmlformats.org/officeDocument/2006/relationships/hyperlink" Target="https://www.timeshighereducation.com/world-university-rankings/michigan-state-university" TargetMode="External"/><Relationship Id="rId273" Type="http://schemas.openxmlformats.org/officeDocument/2006/relationships/hyperlink" Target="https://www.timeshighereducation.com/world-university-rankings/university-colorado-boulder" TargetMode="External"/><Relationship Id="rId329" Type="http://schemas.openxmlformats.org/officeDocument/2006/relationships/hyperlink" Target="https://www.timeshighereducation.com/world-university-rankings/university-virginia-main-campus" TargetMode="External"/><Relationship Id="rId480" Type="http://schemas.openxmlformats.org/officeDocument/2006/relationships/hyperlink" Target="https://www.timeshighereducation.com/location/a4zw0000000GnwoAAC" TargetMode="External"/><Relationship Id="rId68" Type="http://schemas.openxmlformats.org/officeDocument/2006/relationships/hyperlink" Target="https://www.timeshighereducation.com/location/a4zw0000000GnyEAAS" TargetMode="External"/><Relationship Id="rId133" Type="http://schemas.openxmlformats.org/officeDocument/2006/relationships/hyperlink" Target="https://www.timeshighereducation.com/world-university-rankings/australian-national-university" TargetMode="External"/><Relationship Id="rId175" Type="http://schemas.openxmlformats.org/officeDocument/2006/relationships/hyperlink" Target="https://www.timeshighereducation.com/world-university-rankings/hong-kong-polytechnic-university" TargetMode="External"/><Relationship Id="rId340" Type="http://schemas.openxmlformats.org/officeDocument/2006/relationships/hyperlink" Target="https://www.timeshighereducation.com/location/a4zw0000000GnxQAAS" TargetMode="External"/><Relationship Id="rId200" Type="http://schemas.openxmlformats.org/officeDocument/2006/relationships/hyperlink" Target="https://www.timeshighereducation.com/location/a4zw0000000GnxQAAS" TargetMode="External"/><Relationship Id="rId382" Type="http://schemas.openxmlformats.org/officeDocument/2006/relationships/hyperlink" Target="https://www.timeshighereducation.com/location/a4zw0000000GnyEAAS" TargetMode="External"/><Relationship Id="rId438" Type="http://schemas.openxmlformats.org/officeDocument/2006/relationships/hyperlink" Target="https://www.timeshighereducation.com/location/a4zw0000000GnxjAAC" TargetMode="External"/><Relationship Id="rId242" Type="http://schemas.openxmlformats.org/officeDocument/2006/relationships/hyperlink" Target="https://www.timeshighereducation.com/location/a4zw0000000GnyEAAS" TargetMode="External"/><Relationship Id="rId284" Type="http://schemas.openxmlformats.org/officeDocument/2006/relationships/hyperlink" Target="https://www.timeshighereducation.com/location/a4zw0000000GnxqAAC" TargetMode="External"/><Relationship Id="rId491" Type="http://schemas.openxmlformats.org/officeDocument/2006/relationships/hyperlink" Target="https://www.timeshighereducation.com/world-university-rankings/western-university" TargetMode="External"/><Relationship Id="rId37" Type="http://schemas.openxmlformats.org/officeDocument/2006/relationships/hyperlink" Target="https://www.timeshighereducation.com/world-university-rankings/national-university-singapore" TargetMode="External"/><Relationship Id="rId79" Type="http://schemas.openxmlformats.org/officeDocument/2006/relationships/hyperlink" Target="https://www.timeshighereducation.com/world-university-rankings/paris-sciences-et-lettres-psl-research-university-paris" TargetMode="External"/><Relationship Id="rId102" Type="http://schemas.openxmlformats.org/officeDocument/2006/relationships/hyperlink" Target="https://www.timeshighereducation.com/location/a4zw0000000GnxQAAS" TargetMode="External"/><Relationship Id="rId144" Type="http://schemas.openxmlformats.org/officeDocument/2006/relationships/hyperlink" Target="https://www.timeshighereducation.com/location/a4zw0000000GnyEAAS" TargetMode="External"/><Relationship Id="rId90" Type="http://schemas.openxmlformats.org/officeDocument/2006/relationships/hyperlink" Target="https://www.timeshighereducation.com/location/a4zw0000000GnxjAAC" TargetMode="External"/><Relationship Id="rId186" Type="http://schemas.openxmlformats.org/officeDocument/2006/relationships/hyperlink" Target="https://www.timeshighereducation.com/location/a4zw0000000GnyEAAS" TargetMode="External"/><Relationship Id="rId351" Type="http://schemas.openxmlformats.org/officeDocument/2006/relationships/hyperlink" Target="https://www.timeshighereducation.com/world-university-rankings/beijing-normal-university" TargetMode="External"/><Relationship Id="rId393" Type="http://schemas.openxmlformats.org/officeDocument/2006/relationships/hyperlink" Target="https://www.timeshighereducation.com/world-university-rankings/indiana-university" TargetMode="External"/><Relationship Id="rId407" Type="http://schemas.openxmlformats.org/officeDocument/2006/relationships/hyperlink" Target="https://www.timeshighereducation.com/world-university-rankings/autonomous-university-barcelona" TargetMode="External"/><Relationship Id="rId449" Type="http://schemas.openxmlformats.org/officeDocument/2006/relationships/hyperlink" Target="https://www.timeshighereducation.com/world-university-rankings/university-newcastle" TargetMode="External"/><Relationship Id="rId211" Type="http://schemas.openxmlformats.org/officeDocument/2006/relationships/hyperlink" Target="https://www.timeshighereducation.com/world-university-rankings/lund-university" TargetMode="External"/><Relationship Id="rId253" Type="http://schemas.openxmlformats.org/officeDocument/2006/relationships/hyperlink" Target="https://www.timeshighereducation.com/world-university-rankings/university-freiburg" TargetMode="External"/><Relationship Id="rId295" Type="http://schemas.openxmlformats.org/officeDocument/2006/relationships/hyperlink" Target="https://www.timeshighereducation.com/world-university-rankings/pohang-university-science-and-technology-postech" TargetMode="External"/><Relationship Id="rId309" Type="http://schemas.openxmlformats.org/officeDocument/2006/relationships/hyperlink" Target="https://www.timeshighereducation.com/world-university-rankings/university-bologna" TargetMode="External"/><Relationship Id="rId460" Type="http://schemas.openxmlformats.org/officeDocument/2006/relationships/hyperlink" Target="https://www.timeshighereducation.com/location/a4zw0000000GnxlAAC" TargetMode="External"/><Relationship Id="rId48" Type="http://schemas.openxmlformats.org/officeDocument/2006/relationships/hyperlink" Target="https://www.timeshighereducation.com/location/a4zw0000000GnyEAAS" TargetMode="External"/><Relationship Id="rId113" Type="http://schemas.openxmlformats.org/officeDocument/2006/relationships/hyperlink" Target="https://www.timeshighereducation.com/world-university-rankings/university-science-and-technology-china" TargetMode="External"/><Relationship Id="rId320" Type="http://schemas.openxmlformats.org/officeDocument/2006/relationships/hyperlink" Target="https://www.timeshighereducation.com/location/a4zw0000000GnxjAAC" TargetMode="External"/><Relationship Id="rId155" Type="http://schemas.openxmlformats.org/officeDocument/2006/relationships/hyperlink" Target="https://www.timeshighereducation.com/world-university-rankings/boston-university" TargetMode="External"/><Relationship Id="rId197" Type="http://schemas.openxmlformats.org/officeDocument/2006/relationships/hyperlink" Target="https://www.timeshighereducation.com/world-university-rankings/ohio-state-university-main-campus" TargetMode="External"/><Relationship Id="rId362" Type="http://schemas.openxmlformats.org/officeDocument/2006/relationships/hyperlink" Target="https://www.timeshighereducation.com/location/a4zw0000000GnyEAAS" TargetMode="External"/><Relationship Id="rId418" Type="http://schemas.openxmlformats.org/officeDocument/2006/relationships/hyperlink" Target="https://www.timeshighereducation.com/location/a4zw0000000GnyEAAS" TargetMode="External"/><Relationship Id="rId222" Type="http://schemas.openxmlformats.org/officeDocument/2006/relationships/hyperlink" Target="https://www.timeshighereducation.com/location/a4zw0000000GnxlAAC" TargetMode="External"/><Relationship Id="rId264" Type="http://schemas.openxmlformats.org/officeDocument/2006/relationships/hyperlink" Target="https://www.timeshighereducation.com/location/a4zw0000000GnyEAAS" TargetMode="External"/><Relationship Id="rId471" Type="http://schemas.openxmlformats.org/officeDocument/2006/relationships/hyperlink" Target="https://www.timeshighereducation.com/world-university-rankings/southern-university-science-and-technology-sustech" TargetMode="External"/><Relationship Id="rId17" Type="http://schemas.openxmlformats.org/officeDocument/2006/relationships/hyperlink" Target="https://www.timeshighereducation.com/world-university-rankings/university-california-berkeley" TargetMode="External"/><Relationship Id="rId59" Type="http://schemas.openxmlformats.org/officeDocument/2006/relationships/hyperlink" Target="https://www.timeshighereducation.com/world-university-rankings/university-edinburgh" TargetMode="External"/><Relationship Id="rId124" Type="http://schemas.openxmlformats.org/officeDocument/2006/relationships/hyperlink" Target="https://www.timeshighereducation.com/location/a4zw0000000GnwNAAS" TargetMode="External"/><Relationship Id="rId70" Type="http://schemas.openxmlformats.org/officeDocument/2006/relationships/hyperlink" Target="https://www.timeshighereducation.com/location/a4zw0000000GntMAAS" TargetMode="External"/><Relationship Id="rId166" Type="http://schemas.openxmlformats.org/officeDocument/2006/relationships/hyperlink" Target="https://www.timeshighereducation.com/location/a4zw0000000GnwNAAS" TargetMode="External"/><Relationship Id="rId331" Type="http://schemas.openxmlformats.org/officeDocument/2006/relationships/hyperlink" Target="https://www.timeshighereducation.com/world-university-rankings/university-cape-town" TargetMode="External"/><Relationship Id="rId373" Type="http://schemas.openxmlformats.org/officeDocument/2006/relationships/hyperlink" Target="https://www.timeshighereducation.com/world-university-rankings/universitat-mannheim" TargetMode="External"/><Relationship Id="rId429" Type="http://schemas.openxmlformats.org/officeDocument/2006/relationships/hyperlink" Target="https://www.timeshighereducation.com/world-university-rankings/university-iowa" TargetMode="External"/><Relationship Id="rId1" Type="http://schemas.openxmlformats.org/officeDocument/2006/relationships/hyperlink" Target="https://www.timeshighereducation.com/world-university-rankings/university-oxford" TargetMode="External"/><Relationship Id="rId233" Type="http://schemas.openxmlformats.org/officeDocument/2006/relationships/hyperlink" Target="https://www.timeshighereducation.com/world-university-rankings/texas-am-university" TargetMode="External"/><Relationship Id="rId440" Type="http://schemas.openxmlformats.org/officeDocument/2006/relationships/hyperlink" Target="https://www.timeshighereducation.com/location/a4zw0000000GnxnAAC" TargetMode="External"/><Relationship Id="rId28" Type="http://schemas.openxmlformats.org/officeDocument/2006/relationships/hyperlink" Target="https://www.timeshighereducation.com/location/a4zw0000000GnwKAAS" TargetMode="External"/><Relationship Id="rId275" Type="http://schemas.openxmlformats.org/officeDocument/2006/relationships/hyperlink" Target="https://www.timeshighereducation.com/world-university-rankings/maastricht-university" TargetMode="External"/><Relationship Id="rId300" Type="http://schemas.openxmlformats.org/officeDocument/2006/relationships/hyperlink" Target="https://www.timeshighereducation.com/location/a4zw0000000GnwKAAS" TargetMode="External"/><Relationship Id="rId482" Type="http://schemas.openxmlformats.org/officeDocument/2006/relationships/hyperlink" Target="https://www.timeshighereducation.com/location/a4zw0000000GnwKAAS" TargetMode="External"/><Relationship Id="rId81" Type="http://schemas.openxmlformats.org/officeDocument/2006/relationships/hyperlink" Target="https://www.timeshighereducation.com/world-university-rankings/university-british-columbia" TargetMode="External"/><Relationship Id="rId135" Type="http://schemas.openxmlformats.org/officeDocument/2006/relationships/hyperlink" Target="https://www.timeshighereducation.com/world-university-rankings/washington-university-st-louis" TargetMode="External"/><Relationship Id="rId177" Type="http://schemas.openxmlformats.org/officeDocument/2006/relationships/hyperlink" Target="https://www.timeshighereducation.com/world-university-rankings/humboldt-university-berlin" TargetMode="External"/><Relationship Id="rId342" Type="http://schemas.openxmlformats.org/officeDocument/2006/relationships/hyperlink" Target="https://www.timeshighereducation.com/location/a4zw0000000GnxQAAS" TargetMode="External"/><Relationship Id="rId384" Type="http://schemas.openxmlformats.org/officeDocument/2006/relationships/hyperlink" Target="https://www.timeshighereducation.com/location/a4zw0000000GnxlAAC" TargetMode="External"/><Relationship Id="rId202" Type="http://schemas.openxmlformats.org/officeDocument/2006/relationships/hyperlink" Target="https://www.timeshighereducation.com/location/a4zw0000000GnxlAAC" TargetMode="External"/><Relationship Id="rId244" Type="http://schemas.openxmlformats.org/officeDocument/2006/relationships/hyperlink" Target="https://www.timeshighereducation.com/location/a4zw0000000GnxqAAC" TargetMode="External"/><Relationship Id="rId39" Type="http://schemas.openxmlformats.org/officeDocument/2006/relationships/hyperlink" Target="https://www.timeshighereducation.com/world-university-rankings/cornell-university" TargetMode="External"/><Relationship Id="rId286" Type="http://schemas.openxmlformats.org/officeDocument/2006/relationships/hyperlink" Target="https://www.timeshighereducation.com/location/a4zw0000000GnyFAAS" TargetMode="External"/><Relationship Id="rId451" Type="http://schemas.openxmlformats.org/officeDocument/2006/relationships/hyperlink" Target="https://www.timeshighereducation.com/world-university-rankings/northeastern-university-us" TargetMode="External"/><Relationship Id="rId50" Type="http://schemas.openxmlformats.org/officeDocument/2006/relationships/hyperlink" Target="https://www.timeshighereducation.com/location/a4zw0000000GnyEAAS" TargetMode="External"/><Relationship Id="rId104" Type="http://schemas.openxmlformats.org/officeDocument/2006/relationships/hyperlink" Target="https://www.timeshighereducation.com/location/a4zw0000000GnyEAAS" TargetMode="External"/><Relationship Id="rId146" Type="http://schemas.openxmlformats.org/officeDocument/2006/relationships/hyperlink" Target="https://www.timeshighereducation.com/location/a4zw0000000GnwKAAS" TargetMode="External"/><Relationship Id="rId188" Type="http://schemas.openxmlformats.org/officeDocument/2006/relationships/hyperlink" Target="https://www.timeshighereducation.com/location/a4zw0000000GnxlAAC" TargetMode="External"/><Relationship Id="rId311" Type="http://schemas.openxmlformats.org/officeDocument/2006/relationships/hyperlink" Target="https://www.timeshighereducation.com/world-university-rankings/lancaster-university" TargetMode="External"/><Relationship Id="rId353" Type="http://schemas.openxmlformats.org/officeDocument/2006/relationships/hyperlink" Target="https://www.timeshighereducation.com/world-university-rankings/university-exeter" TargetMode="External"/><Relationship Id="rId395" Type="http://schemas.openxmlformats.org/officeDocument/2006/relationships/hyperlink" Target="https://www.timeshighereducation.com/world-university-rankings/university-notre-dame" TargetMode="External"/><Relationship Id="rId409" Type="http://schemas.openxmlformats.org/officeDocument/2006/relationships/hyperlink" Target="https://www.timeshighereducation.com/world-university-rankings/university-calgary" TargetMode="External"/><Relationship Id="rId92" Type="http://schemas.openxmlformats.org/officeDocument/2006/relationships/hyperlink" Target="https://www.timeshighereducation.com/location/a4zw0000000GnxQAAS" TargetMode="External"/><Relationship Id="rId213" Type="http://schemas.openxmlformats.org/officeDocument/2006/relationships/hyperlink" Target="https://www.timeshighereducation.com/world-university-rankings/university-warwick" TargetMode="External"/><Relationship Id="rId420" Type="http://schemas.openxmlformats.org/officeDocument/2006/relationships/hyperlink" Target="https://www.timeshighereducation.com/location/a4zw0000000GnxlAAC" TargetMode="External"/><Relationship Id="rId255" Type="http://schemas.openxmlformats.org/officeDocument/2006/relationships/hyperlink" Target="https://www.timeshighereducation.com/world-university-rankings/university-leeds" TargetMode="External"/><Relationship Id="rId297" Type="http://schemas.openxmlformats.org/officeDocument/2006/relationships/hyperlink" Target="https://www.timeshighereducation.com/world-university-rankings/university-auckland" TargetMode="External"/><Relationship Id="rId462" Type="http://schemas.openxmlformats.org/officeDocument/2006/relationships/hyperlink" Target="https://www.timeshighereducation.com/location/a4zw0000000GnxQAAS" TargetMode="External"/><Relationship Id="rId115" Type="http://schemas.openxmlformats.org/officeDocument/2006/relationships/hyperlink" Target="https://www.timeshighereducation.com/world-university-rankings/universite-paris-saclay" TargetMode="External"/><Relationship Id="rId157" Type="http://schemas.openxmlformats.org/officeDocument/2006/relationships/hyperlink" Target="https://www.timeshighereducation.com/world-university-rankings/university-groningen" TargetMode="External"/><Relationship Id="rId322" Type="http://schemas.openxmlformats.org/officeDocument/2006/relationships/hyperlink" Target="https://www.timeshighereducation.com/location/a4zw0000000GnyEAAS" TargetMode="External"/><Relationship Id="rId364" Type="http://schemas.openxmlformats.org/officeDocument/2006/relationships/hyperlink" Target="https://www.timeshighereducation.com/location/a4zw0000000GnxqAAC" TargetMode="External"/><Relationship Id="rId61" Type="http://schemas.openxmlformats.org/officeDocument/2006/relationships/hyperlink" Target="https://www.timeshighereducation.com/world-university-rankings/technical-university-munich" TargetMode="External"/><Relationship Id="rId199" Type="http://schemas.openxmlformats.org/officeDocument/2006/relationships/hyperlink" Target="https://www.timeshighereducation.com/world-university-rankings/university-birmingham" TargetMode="External"/><Relationship Id="rId19" Type="http://schemas.openxmlformats.org/officeDocument/2006/relationships/hyperlink" Target="https://www.timeshighereducation.com/world-university-rankings/yale-university" TargetMode="External"/><Relationship Id="rId224" Type="http://schemas.openxmlformats.org/officeDocument/2006/relationships/hyperlink" Target="https://www.timeshighereducation.com/location/a4zw0000000GnyDAAS" TargetMode="External"/><Relationship Id="rId266" Type="http://schemas.openxmlformats.org/officeDocument/2006/relationships/hyperlink" Target="https://www.timeshighereducation.com/location/a4zw0000000GnxLAAS" TargetMode="External"/><Relationship Id="rId431" Type="http://schemas.openxmlformats.org/officeDocument/2006/relationships/hyperlink" Target="https://www.timeshighereducation.com/world-university-rankings/king-fahd-university-petroleum-and-minerals" TargetMode="External"/><Relationship Id="rId473" Type="http://schemas.openxmlformats.org/officeDocument/2006/relationships/hyperlink" Target="https://www.timeshighereducation.com/world-university-rankings/sun-yat-sen-university" TargetMode="External"/><Relationship Id="rId30" Type="http://schemas.openxmlformats.org/officeDocument/2006/relationships/hyperlink" Target="https://www.timeshighereducation.com/location/a4zw0000000GnyEAAS" TargetMode="External"/><Relationship Id="rId126" Type="http://schemas.openxmlformats.org/officeDocument/2006/relationships/hyperlink" Target="https://www.timeshighereducation.com/location/a4zw0000000GnyEAAS" TargetMode="External"/><Relationship Id="rId168" Type="http://schemas.openxmlformats.org/officeDocument/2006/relationships/hyperlink" Target="https://www.timeshighereducation.com/location/a4zw0000000GnyFAAS" TargetMode="External"/><Relationship Id="rId333" Type="http://schemas.openxmlformats.org/officeDocument/2006/relationships/hyperlink" Target="https://www.timeshighereducation.com/world-university-rankings/universite-catholique-de-louvain" TargetMode="External"/><Relationship Id="rId72" Type="http://schemas.openxmlformats.org/officeDocument/2006/relationships/hyperlink" Target="https://www.timeshighereducation.com/location/a4zw0000000GnyEAAS" TargetMode="External"/><Relationship Id="rId375" Type="http://schemas.openxmlformats.org/officeDocument/2006/relationships/hyperlink" Target="https://www.timeshighereducation.com/world-university-rankings/chalmers-university-technology" TargetMode="External"/><Relationship Id="rId3" Type="http://schemas.openxmlformats.org/officeDocument/2006/relationships/hyperlink" Target="https://www.timeshighereducation.com/world-university-rankings/stanford-university" TargetMode="External"/><Relationship Id="rId235" Type="http://schemas.openxmlformats.org/officeDocument/2006/relationships/hyperlink" Target="https://www.timeshighereducation.com/world-university-rankings/rice-university" TargetMode="External"/><Relationship Id="rId277" Type="http://schemas.openxmlformats.org/officeDocument/2006/relationships/hyperlink" Target="https://www.timeshighereducation.com/world-university-rankings/karlsruhe-institute-technology" TargetMode="External"/><Relationship Id="rId400" Type="http://schemas.openxmlformats.org/officeDocument/2006/relationships/hyperlink" Target="https://www.timeshighereducation.com/location/a4zw0000000GnwNAAS" TargetMode="External"/><Relationship Id="rId442" Type="http://schemas.openxmlformats.org/officeDocument/2006/relationships/hyperlink" Target="https://www.timeshighereducation.com/location/a4zw0000000GnxiAAC" TargetMode="External"/><Relationship Id="rId484" Type="http://schemas.openxmlformats.org/officeDocument/2006/relationships/hyperlink" Target="https://www.timeshighereducation.com/location/a4zw0000000GnxpAAC" TargetMode="External"/><Relationship Id="rId137" Type="http://schemas.openxmlformats.org/officeDocument/2006/relationships/hyperlink" Target="https://www.timeshighereducation.com/world-university-rankings/university-california-santa-barbara" TargetMode="External"/><Relationship Id="rId302" Type="http://schemas.openxmlformats.org/officeDocument/2006/relationships/hyperlink" Target="https://www.timeshighereducation.com/location/a4zw0000000GnxhAAC" TargetMode="External"/><Relationship Id="rId344" Type="http://schemas.openxmlformats.org/officeDocument/2006/relationships/hyperlink" Target="https://www.timeshighereducation.com/location/a4zw0000000GnxYA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52"/>
  <sheetViews>
    <sheetView tabSelected="1" topLeftCell="A25" workbookViewId="0">
      <selection activeCell="F3" sqref="F3"/>
    </sheetView>
  </sheetViews>
  <sheetFormatPr defaultRowHeight="15" x14ac:dyDescent="0.25"/>
  <cols>
    <col min="2" max="2" width="32.5703125" customWidth="1"/>
  </cols>
  <sheetData>
    <row r="3" spans="1:6" x14ac:dyDescent="0.25">
      <c r="B3" t="s">
        <v>543</v>
      </c>
      <c r="F3" t="s">
        <v>541</v>
      </c>
    </row>
    <row r="4" spans="1:6" x14ac:dyDescent="0.25">
      <c r="B4" t="s">
        <v>542</v>
      </c>
      <c r="F4" t="s">
        <v>540</v>
      </c>
    </row>
    <row r="5" spans="1:6" x14ac:dyDescent="0.25">
      <c r="A5" s="1" t="s">
        <v>0</v>
      </c>
      <c r="B5" s="2" t="s">
        <v>1</v>
      </c>
    </row>
    <row r="6" spans="1:6" x14ac:dyDescent="0.25">
      <c r="A6" s="1"/>
      <c r="B6" s="2" t="s">
        <v>2</v>
      </c>
    </row>
    <row r="7" spans="1:6" x14ac:dyDescent="0.25">
      <c r="A7" s="3">
        <v>1</v>
      </c>
      <c r="B7" s="4" t="s">
        <v>3</v>
      </c>
      <c r="F7" t="s">
        <v>290</v>
      </c>
    </row>
    <row r="8" spans="1:6" x14ac:dyDescent="0.25">
      <c r="A8" s="3"/>
      <c r="B8" s="4" t="s">
        <v>4</v>
      </c>
      <c r="F8" t="s">
        <v>291</v>
      </c>
    </row>
    <row r="9" spans="1:6" x14ac:dyDescent="0.25">
      <c r="A9" s="3">
        <v>2</v>
      </c>
      <c r="B9" s="4" t="s">
        <v>5</v>
      </c>
      <c r="F9" t="s">
        <v>292</v>
      </c>
    </row>
    <row r="10" spans="1:6" x14ac:dyDescent="0.25">
      <c r="A10" s="3"/>
      <c r="B10" s="4" t="s">
        <v>6</v>
      </c>
    </row>
    <row r="11" spans="1:6" ht="30" x14ac:dyDescent="0.25">
      <c r="A11" s="3">
        <v>3</v>
      </c>
      <c r="B11" s="4" t="s">
        <v>7</v>
      </c>
      <c r="F11" t="s">
        <v>293</v>
      </c>
    </row>
    <row r="12" spans="1:6" x14ac:dyDescent="0.25">
      <c r="A12" s="3"/>
      <c r="B12" s="4" t="s">
        <v>6</v>
      </c>
      <c r="F12" t="s">
        <v>294</v>
      </c>
    </row>
    <row r="13" spans="1:6" x14ac:dyDescent="0.25">
      <c r="A13" s="3">
        <v>4</v>
      </c>
      <c r="B13" s="4" t="s">
        <v>8</v>
      </c>
      <c r="F13" t="s">
        <v>295</v>
      </c>
    </row>
    <row r="14" spans="1:6" x14ac:dyDescent="0.25">
      <c r="A14" s="3"/>
      <c r="B14" s="4" t="s">
        <v>6</v>
      </c>
      <c r="F14" t="s">
        <v>296</v>
      </c>
    </row>
    <row r="15" spans="1:6" x14ac:dyDescent="0.25">
      <c r="A15" s="3">
        <v>5</v>
      </c>
      <c r="B15" s="4" t="s">
        <v>9</v>
      </c>
      <c r="F15" t="s">
        <v>297</v>
      </c>
    </row>
    <row r="16" spans="1:6" x14ac:dyDescent="0.25">
      <c r="A16" s="3"/>
      <c r="B16" s="4" t="s">
        <v>4</v>
      </c>
      <c r="F16" t="s">
        <v>298</v>
      </c>
    </row>
    <row r="17" spans="1:6" x14ac:dyDescent="0.25">
      <c r="A17" s="3">
        <v>6</v>
      </c>
      <c r="B17" s="4" t="s">
        <v>10</v>
      </c>
      <c r="F17" t="s">
        <v>299</v>
      </c>
    </row>
    <row r="18" spans="1:6" x14ac:dyDescent="0.25">
      <c r="A18" s="3"/>
      <c r="B18" s="4" t="s">
        <v>6</v>
      </c>
    </row>
    <row r="19" spans="1:6" x14ac:dyDescent="0.25">
      <c r="A19" s="3">
        <v>7</v>
      </c>
      <c r="B19" s="4" t="s">
        <v>11</v>
      </c>
      <c r="F19" t="s">
        <v>300</v>
      </c>
    </row>
    <row r="20" spans="1:6" x14ac:dyDescent="0.25">
      <c r="A20" s="3"/>
      <c r="B20" s="4" t="s">
        <v>6</v>
      </c>
      <c r="F20" t="s">
        <v>301</v>
      </c>
    </row>
    <row r="21" spans="1:6" x14ac:dyDescent="0.25">
      <c r="A21" s="3">
        <v>8</v>
      </c>
      <c r="B21" s="4" t="s">
        <v>12</v>
      </c>
      <c r="F21" t="s">
        <v>302</v>
      </c>
    </row>
    <row r="22" spans="1:6" x14ac:dyDescent="0.25">
      <c r="A22" s="3"/>
      <c r="B22" s="4" t="s">
        <v>4</v>
      </c>
      <c r="F22" t="s">
        <v>303</v>
      </c>
    </row>
    <row r="23" spans="1:6" x14ac:dyDescent="0.25">
      <c r="A23" s="3">
        <v>9</v>
      </c>
      <c r="B23" s="4" t="s">
        <v>13</v>
      </c>
      <c r="F23" t="s">
        <v>304</v>
      </c>
    </row>
    <row r="24" spans="1:6" x14ac:dyDescent="0.25">
      <c r="A24" s="3"/>
      <c r="B24" s="4" t="s">
        <v>6</v>
      </c>
      <c r="F24" t="s">
        <v>305</v>
      </c>
    </row>
    <row r="25" spans="1:6" x14ac:dyDescent="0.25">
      <c r="A25" s="3">
        <v>10</v>
      </c>
      <c r="B25" s="4" t="s">
        <v>14</v>
      </c>
      <c r="F25" t="s">
        <v>306</v>
      </c>
    </row>
    <row r="26" spans="1:6" x14ac:dyDescent="0.25">
      <c r="A26" s="3"/>
      <c r="B26" s="4" t="s">
        <v>6</v>
      </c>
      <c r="F26" t="s">
        <v>307</v>
      </c>
    </row>
    <row r="27" spans="1:6" x14ac:dyDescent="0.25">
      <c r="A27" s="3">
        <v>11</v>
      </c>
      <c r="B27" s="4" t="s">
        <v>15</v>
      </c>
      <c r="F27" t="s">
        <v>308</v>
      </c>
    </row>
    <row r="28" spans="1:6" x14ac:dyDescent="0.25">
      <c r="A28" s="3"/>
      <c r="B28" s="4" t="s">
        <v>16</v>
      </c>
      <c r="F28" t="s">
        <v>309</v>
      </c>
    </row>
    <row r="29" spans="1:6" x14ac:dyDescent="0.25">
      <c r="A29" s="3">
        <v>12</v>
      </c>
      <c r="B29" s="4" t="s">
        <v>17</v>
      </c>
    </row>
    <row r="30" spans="1:6" x14ac:dyDescent="0.25">
      <c r="A30" s="3"/>
      <c r="B30" s="4" t="s">
        <v>18</v>
      </c>
      <c r="F30" t="s">
        <v>310</v>
      </c>
    </row>
    <row r="31" spans="1:6" x14ac:dyDescent="0.25">
      <c r="A31" s="3">
        <v>13</v>
      </c>
      <c r="B31" s="4" t="s">
        <v>19</v>
      </c>
      <c r="F31" t="s">
        <v>311</v>
      </c>
    </row>
    <row r="32" spans="1:6" x14ac:dyDescent="0.25">
      <c r="A32" s="3"/>
      <c r="B32" s="4" t="s">
        <v>6</v>
      </c>
      <c r="F32" t="s">
        <v>312</v>
      </c>
    </row>
    <row r="33" spans="1:6" x14ac:dyDescent="0.25">
      <c r="A33" s="3">
        <v>14</v>
      </c>
      <c r="B33" s="4" t="s">
        <v>20</v>
      </c>
      <c r="F33" t="s">
        <v>313</v>
      </c>
    </row>
    <row r="34" spans="1:6" x14ac:dyDescent="0.25">
      <c r="A34" s="3"/>
      <c r="B34" s="4" t="s">
        <v>18</v>
      </c>
      <c r="F34" t="s">
        <v>314</v>
      </c>
    </row>
    <row r="35" spans="1:6" x14ac:dyDescent="0.25">
      <c r="A35" s="3">
        <v>15</v>
      </c>
      <c r="B35" s="4" t="s">
        <v>21</v>
      </c>
      <c r="F35" t="s">
        <v>315</v>
      </c>
    </row>
    <row r="36" spans="1:6" x14ac:dyDescent="0.25">
      <c r="A36" s="3"/>
      <c r="B36" s="4" t="s">
        <v>6</v>
      </c>
      <c r="F36" t="s">
        <v>316</v>
      </c>
    </row>
    <row r="37" spans="1:6" x14ac:dyDescent="0.25">
      <c r="A37" s="3">
        <v>16</v>
      </c>
      <c r="B37" s="4" t="s">
        <v>22</v>
      </c>
      <c r="F37" t="s">
        <v>317</v>
      </c>
    </row>
    <row r="38" spans="1:6" x14ac:dyDescent="0.25">
      <c r="A38" s="3"/>
      <c r="B38" s="4" t="s">
        <v>6</v>
      </c>
      <c r="F38" t="s">
        <v>318</v>
      </c>
    </row>
    <row r="39" spans="1:6" x14ac:dyDescent="0.25">
      <c r="A39" s="3">
        <v>17</v>
      </c>
      <c r="B39" s="4" t="s">
        <v>23</v>
      </c>
      <c r="F39" t="s">
        <v>319</v>
      </c>
    </row>
    <row r="40" spans="1:6" x14ac:dyDescent="0.25">
      <c r="A40" s="3"/>
      <c r="B40" s="4" t="s">
        <v>6</v>
      </c>
      <c r="F40" t="s">
        <v>320</v>
      </c>
    </row>
    <row r="41" spans="1:6" ht="30" x14ac:dyDescent="0.25">
      <c r="A41" s="3">
        <v>18</v>
      </c>
      <c r="B41" s="4" t="s">
        <v>24</v>
      </c>
      <c r="F41" t="s">
        <v>321</v>
      </c>
    </row>
    <row r="42" spans="1:6" x14ac:dyDescent="0.25">
      <c r="A42" s="3"/>
      <c r="B42" s="4" t="s">
        <v>6</v>
      </c>
      <c r="F42" t="s">
        <v>322</v>
      </c>
    </row>
    <row r="43" spans="1:6" x14ac:dyDescent="0.25">
      <c r="A43" s="3">
        <v>19</v>
      </c>
      <c r="B43" s="4" t="s">
        <v>25</v>
      </c>
      <c r="F43" t="s">
        <v>323</v>
      </c>
    </row>
    <row r="44" spans="1:6" x14ac:dyDescent="0.25">
      <c r="A44" s="3"/>
      <c r="B44" s="4" t="s">
        <v>26</v>
      </c>
      <c r="F44" t="s">
        <v>324</v>
      </c>
    </row>
    <row r="45" spans="1:6" x14ac:dyDescent="0.25">
      <c r="A45" s="5">
        <v>33.334000000000003</v>
      </c>
      <c r="B45" s="5" t="s">
        <v>27</v>
      </c>
      <c r="F45" t="s">
        <v>325</v>
      </c>
    </row>
    <row r="46" spans="1:6" x14ac:dyDescent="0.25">
      <c r="A46" s="3">
        <v>20</v>
      </c>
      <c r="B46" s="4" t="s">
        <v>28</v>
      </c>
      <c r="F46" t="s">
        <v>326</v>
      </c>
    </row>
    <row r="47" spans="1:6" x14ac:dyDescent="0.25">
      <c r="A47" s="3"/>
      <c r="B47" s="4" t="s">
        <v>6</v>
      </c>
      <c r="F47" t="s">
        <v>327</v>
      </c>
    </row>
    <row r="48" spans="1:6" x14ac:dyDescent="0.25">
      <c r="A48" s="3">
        <v>21</v>
      </c>
      <c r="B48" s="4" t="s">
        <v>29</v>
      </c>
      <c r="F48" t="s">
        <v>328</v>
      </c>
    </row>
    <row r="49" spans="1:6" x14ac:dyDescent="0.25">
      <c r="A49" s="3"/>
      <c r="B49" s="4" t="s">
        <v>30</v>
      </c>
      <c r="F49" t="s">
        <v>329</v>
      </c>
    </row>
    <row r="50" spans="1:6" x14ac:dyDescent="0.25">
      <c r="A50" s="3">
        <v>22</v>
      </c>
      <c r="B50" s="4" t="s">
        <v>31</v>
      </c>
      <c r="F50" t="s">
        <v>330</v>
      </c>
    </row>
    <row r="51" spans="1:6" x14ac:dyDescent="0.25">
      <c r="A51" s="3"/>
      <c r="B51" s="4" t="s">
        <v>4</v>
      </c>
      <c r="F51" t="s">
        <v>331</v>
      </c>
    </row>
    <row r="52" spans="1:6" x14ac:dyDescent="0.25">
      <c r="A52" s="3">
        <v>23</v>
      </c>
      <c r="B52" s="4" t="s">
        <v>32</v>
      </c>
      <c r="F52" t="s">
        <v>332</v>
      </c>
    </row>
    <row r="53" spans="1:6" x14ac:dyDescent="0.25">
      <c r="A53" s="3"/>
      <c r="B53" s="4" t="s">
        <v>6</v>
      </c>
      <c r="F53" t="s">
        <v>333</v>
      </c>
    </row>
    <row r="54" spans="1:6" x14ac:dyDescent="0.25">
      <c r="A54" s="3">
        <v>24</v>
      </c>
      <c r="B54" s="4" t="s">
        <v>33</v>
      </c>
      <c r="F54" t="s">
        <v>334</v>
      </c>
    </row>
    <row r="55" spans="1:6" x14ac:dyDescent="0.25">
      <c r="A55" s="3"/>
      <c r="B55" s="4" t="s">
        <v>6</v>
      </c>
      <c r="F55" t="s">
        <v>335</v>
      </c>
    </row>
    <row r="56" spans="1:6" x14ac:dyDescent="0.25">
      <c r="A56" s="3">
        <v>25</v>
      </c>
      <c r="B56" s="4" t="s">
        <v>34</v>
      </c>
      <c r="F56" t="s">
        <v>336</v>
      </c>
    </row>
    <row r="57" spans="1:6" x14ac:dyDescent="0.25">
      <c r="A57" s="3"/>
      <c r="B57" s="4" t="s">
        <v>6</v>
      </c>
      <c r="F57" t="s">
        <v>337</v>
      </c>
    </row>
    <row r="58" spans="1:6" x14ac:dyDescent="0.25">
      <c r="A58" s="3">
        <v>26</v>
      </c>
      <c r="B58" s="4" t="s">
        <v>35</v>
      </c>
      <c r="F58" t="s">
        <v>338</v>
      </c>
    </row>
    <row r="59" spans="1:6" x14ac:dyDescent="0.25">
      <c r="A59" s="3"/>
      <c r="B59" s="4" t="s">
        <v>6</v>
      </c>
      <c r="F59" t="s">
        <v>339</v>
      </c>
    </row>
    <row r="60" spans="1:6" x14ac:dyDescent="0.25">
      <c r="A60" s="3">
        <v>27</v>
      </c>
      <c r="B60" s="4" t="s">
        <v>36</v>
      </c>
      <c r="F60" t="s">
        <v>340</v>
      </c>
    </row>
    <row r="61" spans="1:6" x14ac:dyDescent="0.25">
      <c r="A61" s="3"/>
      <c r="B61" s="4" t="s">
        <v>6</v>
      </c>
      <c r="F61" t="s">
        <v>341</v>
      </c>
    </row>
    <row r="62" spans="1:6" x14ac:dyDescent="0.25">
      <c r="A62" s="3">
        <v>28</v>
      </c>
      <c r="B62" s="4" t="s">
        <v>37</v>
      </c>
      <c r="F62" t="s">
        <v>342</v>
      </c>
    </row>
    <row r="63" spans="1:6" x14ac:dyDescent="0.25">
      <c r="A63" s="3"/>
      <c r="B63" s="4" t="s">
        <v>6</v>
      </c>
      <c r="F63" t="s">
        <v>343</v>
      </c>
    </row>
    <row r="64" spans="1:6" x14ac:dyDescent="0.25">
      <c r="A64" s="3">
        <v>29</v>
      </c>
      <c r="B64" s="4" t="s">
        <v>38</v>
      </c>
      <c r="F64" t="s">
        <v>344</v>
      </c>
    </row>
    <row r="65" spans="1:6" x14ac:dyDescent="0.25">
      <c r="A65" s="3"/>
      <c r="B65" s="4" t="s">
        <v>39</v>
      </c>
      <c r="F65" t="s">
        <v>345</v>
      </c>
    </row>
    <row r="66" spans="1:6" x14ac:dyDescent="0.25">
      <c r="A66" s="3">
        <f>30</f>
        <v>30</v>
      </c>
      <c r="B66" s="4" t="s">
        <v>40</v>
      </c>
      <c r="F66" t="s">
        <v>346</v>
      </c>
    </row>
    <row r="67" spans="1:6" x14ac:dyDescent="0.25">
      <c r="A67" s="3"/>
      <c r="B67" s="4" t="s">
        <v>4</v>
      </c>
      <c r="F67" t="s">
        <v>347</v>
      </c>
    </row>
    <row r="68" spans="1:6" x14ac:dyDescent="0.25">
      <c r="A68" s="3">
        <f>30</f>
        <v>30</v>
      </c>
      <c r="B68" s="4" t="s">
        <v>41</v>
      </c>
      <c r="F68" t="s">
        <v>348</v>
      </c>
    </row>
    <row r="69" spans="1:6" x14ac:dyDescent="0.25">
      <c r="A69" s="3"/>
      <c r="B69" s="4" t="s">
        <v>42</v>
      </c>
      <c r="F69" t="s">
        <v>349</v>
      </c>
    </row>
    <row r="70" spans="1:6" x14ac:dyDescent="0.25">
      <c r="A70" s="5">
        <v>35.506</v>
      </c>
      <c r="B70" s="6">
        <v>16163</v>
      </c>
      <c r="F70" t="s">
        <v>350</v>
      </c>
    </row>
    <row r="71" spans="1:6" ht="30" x14ac:dyDescent="0.25">
      <c r="A71" s="3">
        <v>32</v>
      </c>
      <c r="B71" s="4" t="s">
        <v>43</v>
      </c>
      <c r="F71" t="s">
        <v>351</v>
      </c>
    </row>
    <row r="72" spans="1:6" x14ac:dyDescent="0.25">
      <c r="A72" s="3"/>
      <c r="B72" s="4" t="s">
        <v>26</v>
      </c>
      <c r="F72" t="s">
        <v>352</v>
      </c>
    </row>
    <row r="73" spans="1:6" ht="30" x14ac:dyDescent="0.25">
      <c r="A73" s="3">
        <v>33</v>
      </c>
      <c r="B73" s="4" t="s">
        <v>44</v>
      </c>
      <c r="F73" t="s">
        <v>353</v>
      </c>
    </row>
    <row r="74" spans="1:6" x14ac:dyDescent="0.25">
      <c r="A74" s="3"/>
      <c r="B74" s="4" t="s">
        <v>16</v>
      </c>
      <c r="F74" t="s">
        <v>354</v>
      </c>
    </row>
    <row r="75" spans="1:6" x14ac:dyDescent="0.25">
      <c r="A75" s="3">
        <v>34</v>
      </c>
      <c r="B75" s="4" t="s">
        <v>45</v>
      </c>
      <c r="F75" t="s">
        <v>355</v>
      </c>
    </row>
    <row r="76" spans="1:6" x14ac:dyDescent="0.25">
      <c r="A76" s="3"/>
      <c r="B76" s="4" t="s">
        <v>6</v>
      </c>
      <c r="F76" t="s">
        <v>356</v>
      </c>
    </row>
    <row r="77" spans="1:6" x14ac:dyDescent="0.25">
      <c r="A77" s="3">
        <v>35</v>
      </c>
      <c r="B77" s="4" t="s">
        <v>46</v>
      </c>
      <c r="F77" t="s">
        <v>357</v>
      </c>
    </row>
    <row r="78" spans="1:6" x14ac:dyDescent="0.25">
      <c r="A78" s="3"/>
      <c r="B78" s="4" t="s">
        <v>47</v>
      </c>
      <c r="F78" t="s">
        <v>358</v>
      </c>
    </row>
    <row r="79" spans="1:6" x14ac:dyDescent="0.25">
      <c r="A79" s="5">
        <v>18.103000000000002</v>
      </c>
      <c r="B79" s="7">
        <v>45369</v>
      </c>
      <c r="F79" t="s">
        <v>359</v>
      </c>
    </row>
    <row r="80" spans="1:6" x14ac:dyDescent="0.25">
      <c r="A80" s="3">
        <v>36</v>
      </c>
      <c r="B80" s="4" t="s">
        <v>48</v>
      </c>
      <c r="F80" t="s">
        <v>360</v>
      </c>
    </row>
    <row r="81" spans="1:6" x14ac:dyDescent="0.25">
      <c r="A81" s="3"/>
      <c r="B81" s="4" t="s">
        <v>6</v>
      </c>
      <c r="F81" t="s">
        <v>361</v>
      </c>
    </row>
    <row r="82" spans="1:6" x14ac:dyDescent="0.25">
      <c r="A82" s="3">
        <v>37</v>
      </c>
      <c r="B82" s="4" t="s">
        <v>49</v>
      </c>
      <c r="F82" t="s">
        <v>362</v>
      </c>
    </row>
    <row r="83" spans="1:6" x14ac:dyDescent="0.25">
      <c r="A83" s="3"/>
      <c r="B83" s="4" t="s">
        <v>50</v>
      </c>
      <c r="F83" t="s">
        <v>363</v>
      </c>
    </row>
    <row r="84" spans="1:6" x14ac:dyDescent="0.25">
      <c r="A84" s="3">
        <f>38</f>
        <v>38</v>
      </c>
      <c r="B84" s="4" t="s">
        <v>51</v>
      </c>
      <c r="F84" t="s">
        <v>364</v>
      </c>
    </row>
    <row r="85" spans="1:6" x14ac:dyDescent="0.25">
      <c r="A85" s="3"/>
      <c r="B85" s="4" t="s">
        <v>4</v>
      </c>
      <c r="F85" t="s">
        <v>365</v>
      </c>
    </row>
    <row r="86" spans="1:6" x14ac:dyDescent="0.25">
      <c r="A86" s="3">
        <f>38</f>
        <v>38</v>
      </c>
      <c r="B86" s="4" t="s">
        <v>52</v>
      </c>
      <c r="F86" t="s">
        <v>366</v>
      </c>
    </row>
    <row r="87" spans="1:6" x14ac:dyDescent="0.25">
      <c r="A87" s="3"/>
      <c r="B87" s="4" t="s">
        <v>42</v>
      </c>
      <c r="F87" t="s">
        <v>367</v>
      </c>
    </row>
    <row r="88" spans="1:6" x14ac:dyDescent="0.25">
      <c r="A88" s="5">
        <v>34.622</v>
      </c>
      <c r="B88" s="6">
        <v>12175</v>
      </c>
      <c r="F88" t="s">
        <v>368</v>
      </c>
    </row>
    <row r="89" spans="1:6" ht="30" x14ac:dyDescent="0.25">
      <c r="A89" s="3">
        <v>40</v>
      </c>
      <c r="B89" s="4" t="s">
        <v>53</v>
      </c>
      <c r="F89" t="s">
        <v>369</v>
      </c>
    </row>
    <row r="90" spans="1:6" x14ac:dyDescent="0.25">
      <c r="A90" s="3"/>
      <c r="B90" s="4" t="s">
        <v>54</v>
      </c>
      <c r="F90" t="s">
        <v>370</v>
      </c>
    </row>
    <row r="91" spans="1:6" x14ac:dyDescent="0.25">
      <c r="A91" s="3">
        <v>41</v>
      </c>
      <c r="B91" s="4" t="s">
        <v>55</v>
      </c>
      <c r="F91" t="s">
        <v>371</v>
      </c>
    </row>
    <row r="92" spans="1:6" x14ac:dyDescent="0.25">
      <c r="A92" s="3"/>
      <c r="B92" s="4" t="s">
        <v>30</v>
      </c>
      <c r="F92" t="s">
        <v>372</v>
      </c>
    </row>
    <row r="93" spans="1:6" ht="30" x14ac:dyDescent="0.25">
      <c r="A93" s="3">
        <v>42</v>
      </c>
      <c r="B93" s="4" t="s">
        <v>56</v>
      </c>
      <c r="F93" t="s">
        <v>373</v>
      </c>
    </row>
    <row r="94" spans="1:6" x14ac:dyDescent="0.25">
      <c r="A94" s="3"/>
      <c r="B94" s="4" t="s">
        <v>6</v>
      </c>
      <c r="F94" t="s">
        <v>374</v>
      </c>
    </row>
    <row r="95" spans="1:6" x14ac:dyDescent="0.25">
      <c r="A95" s="3">
        <v>43</v>
      </c>
      <c r="B95" s="4" t="s">
        <v>57</v>
      </c>
      <c r="F95" t="s">
        <v>375</v>
      </c>
    </row>
    <row r="96" spans="1:6" x14ac:dyDescent="0.25">
      <c r="A96" s="3"/>
      <c r="B96" s="4" t="s">
        <v>18</v>
      </c>
      <c r="F96" t="s">
        <v>376</v>
      </c>
    </row>
    <row r="97" spans="1:6" x14ac:dyDescent="0.25">
      <c r="A97" s="3">
        <v>44</v>
      </c>
      <c r="B97" s="4" t="s">
        <v>58</v>
      </c>
      <c r="F97" t="s">
        <v>377</v>
      </c>
    </row>
    <row r="98" spans="1:6" x14ac:dyDescent="0.25">
      <c r="A98" s="3"/>
      <c r="B98" s="4" t="s">
        <v>18</v>
      </c>
      <c r="F98" t="s">
        <v>378</v>
      </c>
    </row>
    <row r="99" spans="1:6" x14ac:dyDescent="0.25">
      <c r="A99" s="3">
        <v>45</v>
      </c>
      <c r="B99" s="4" t="s">
        <v>59</v>
      </c>
      <c r="F99" t="s">
        <v>379</v>
      </c>
    </row>
    <row r="100" spans="1:6" x14ac:dyDescent="0.25">
      <c r="A100" s="3"/>
      <c r="B100" s="4" t="s">
        <v>60</v>
      </c>
      <c r="F100" t="s">
        <v>380</v>
      </c>
    </row>
    <row r="101" spans="1:6" x14ac:dyDescent="0.25">
      <c r="A101" s="5">
        <v>49.435000000000002</v>
      </c>
      <c r="B101" s="6">
        <v>13575</v>
      </c>
      <c r="F101" t="s">
        <v>381</v>
      </c>
    </row>
    <row r="102" spans="1:6" ht="30" x14ac:dyDescent="0.25">
      <c r="A102" s="3">
        <v>46</v>
      </c>
      <c r="B102" s="4" t="s">
        <v>61</v>
      </c>
      <c r="F102" t="s">
        <v>382</v>
      </c>
    </row>
    <row r="103" spans="1:6" x14ac:dyDescent="0.25">
      <c r="A103" s="3"/>
      <c r="B103" s="4" t="s">
        <v>4</v>
      </c>
      <c r="F103" t="s">
        <v>383</v>
      </c>
    </row>
    <row r="104" spans="1:6" x14ac:dyDescent="0.25">
      <c r="A104" s="3">
        <v>47</v>
      </c>
      <c r="B104" s="4" t="s">
        <v>62</v>
      </c>
      <c r="F104" t="s">
        <v>384</v>
      </c>
    </row>
    <row r="105" spans="1:6" x14ac:dyDescent="0.25">
      <c r="A105" s="3"/>
      <c r="B105" s="4" t="s">
        <v>42</v>
      </c>
      <c r="F105" t="s">
        <v>385</v>
      </c>
    </row>
    <row r="106" spans="1:6" x14ac:dyDescent="0.25">
      <c r="A106" s="5">
        <v>19.315000000000001</v>
      </c>
      <c r="B106" s="7">
        <v>45364</v>
      </c>
      <c r="F106" t="s">
        <v>386</v>
      </c>
    </row>
    <row r="107" spans="1:6" x14ac:dyDescent="0.25">
      <c r="A107" s="3">
        <v>48</v>
      </c>
      <c r="B107" s="4" t="s">
        <v>63</v>
      </c>
      <c r="F107" t="s">
        <v>387</v>
      </c>
    </row>
    <row r="108" spans="1:6" x14ac:dyDescent="0.25">
      <c r="A108" s="3"/>
      <c r="B108" s="4" t="s">
        <v>64</v>
      </c>
      <c r="F108" t="s">
        <v>388</v>
      </c>
    </row>
    <row r="109" spans="1:6" x14ac:dyDescent="0.25">
      <c r="A109" s="3">
        <v>49</v>
      </c>
      <c r="B109" s="4" t="s">
        <v>65</v>
      </c>
      <c r="F109" t="s">
        <v>389</v>
      </c>
    </row>
    <row r="110" spans="1:6" x14ac:dyDescent="0.25">
      <c r="A110" s="3"/>
      <c r="B110" s="4" t="s">
        <v>30</v>
      </c>
      <c r="F110" t="s">
        <v>390</v>
      </c>
    </row>
    <row r="111" spans="1:6" x14ac:dyDescent="0.25">
      <c r="A111" s="5">
        <v>30.821000000000002</v>
      </c>
      <c r="B111" s="7">
        <v>45605</v>
      </c>
      <c r="F111" t="s">
        <v>391</v>
      </c>
    </row>
    <row r="112" spans="1:6" x14ac:dyDescent="0.25">
      <c r="A112" s="3">
        <v>50</v>
      </c>
      <c r="B112" s="4" t="s">
        <v>66</v>
      </c>
      <c r="F112" t="s">
        <v>392</v>
      </c>
    </row>
    <row r="113" spans="1:6" x14ac:dyDescent="0.25">
      <c r="A113" s="3"/>
      <c r="B113" s="4" t="s">
        <v>67</v>
      </c>
      <c r="F113" t="s">
        <v>393</v>
      </c>
    </row>
    <row r="114" spans="1:6" x14ac:dyDescent="0.25">
      <c r="A114" s="3">
        <v>51</v>
      </c>
      <c r="B114" s="4" t="s">
        <v>68</v>
      </c>
      <c r="F114" t="s">
        <v>394</v>
      </c>
    </row>
    <row r="115" spans="1:6" x14ac:dyDescent="0.25">
      <c r="A115" s="3"/>
      <c r="B115" s="4" t="s">
        <v>4</v>
      </c>
      <c r="F115" t="s">
        <v>395</v>
      </c>
    </row>
    <row r="116" spans="1:6" x14ac:dyDescent="0.25">
      <c r="A116" s="5">
        <v>40.725000000000001</v>
      </c>
      <c r="B116" s="7">
        <v>45458</v>
      </c>
      <c r="F116" t="s">
        <v>396</v>
      </c>
    </row>
    <row r="117" spans="1:6" x14ac:dyDescent="0.25">
      <c r="A117" s="3">
        <v>52</v>
      </c>
      <c r="B117" s="4" t="s">
        <v>69</v>
      </c>
      <c r="F117" t="s">
        <v>397</v>
      </c>
    </row>
    <row r="118" spans="1:6" x14ac:dyDescent="0.25">
      <c r="A118" s="3"/>
      <c r="B118" s="4" t="s">
        <v>6</v>
      </c>
      <c r="F118" t="s">
        <v>398</v>
      </c>
    </row>
    <row r="119" spans="1:6" x14ac:dyDescent="0.25">
      <c r="A119" s="3">
        <v>53</v>
      </c>
      <c r="B119" s="4" t="s">
        <v>70</v>
      </c>
      <c r="F119" t="s">
        <v>399</v>
      </c>
    </row>
    <row r="120" spans="1:6" x14ac:dyDescent="0.25">
      <c r="A120" s="3"/>
      <c r="B120" s="4" t="s">
        <v>47</v>
      </c>
      <c r="F120" t="s">
        <v>400</v>
      </c>
    </row>
    <row r="121" spans="1:6" x14ac:dyDescent="0.25">
      <c r="A121" s="5">
        <v>18.29</v>
      </c>
      <c r="B121" s="7">
        <v>45522</v>
      </c>
      <c r="F121" t="s">
        <v>401</v>
      </c>
    </row>
    <row r="122" spans="1:6" x14ac:dyDescent="0.25">
      <c r="A122" s="3">
        <v>54</v>
      </c>
      <c r="B122" s="4" t="s">
        <v>71</v>
      </c>
      <c r="F122" t="s">
        <v>402</v>
      </c>
    </row>
    <row r="123" spans="1:6" x14ac:dyDescent="0.25">
      <c r="A123" s="3"/>
      <c r="B123" s="4" t="s">
        <v>50</v>
      </c>
      <c r="F123" t="s">
        <v>403</v>
      </c>
    </row>
    <row r="124" spans="1:6" x14ac:dyDescent="0.25">
      <c r="A124" s="3">
        <f>55</f>
        <v>55</v>
      </c>
      <c r="B124" s="4" t="s">
        <v>72</v>
      </c>
      <c r="F124" t="s">
        <v>404</v>
      </c>
    </row>
    <row r="125" spans="1:6" x14ac:dyDescent="0.25">
      <c r="A125" s="3"/>
      <c r="B125" s="4" t="s">
        <v>39</v>
      </c>
      <c r="F125" t="s">
        <v>405</v>
      </c>
    </row>
    <row r="126" spans="1:6" x14ac:dyDescent="0.25">
      <c r="A126" s="3">
        <f>55</f>
        <v>55</v>
      </c>
      <c r="B126" s="4" t="s">
        <v>73</v>
      </c>
      <c r="F126" t="s">
        <v>406</v>
      </c>
    </row>
    <row r="127" spans="1:6" x14ac:dyDescent="0.25">
      <c r="A127" s="3"/>
      <c r="B127" s="4" t="s">
        <v>18</v>
      </c>
      <c r="F127" t="s">
        <v>407</v>
      </c>
    </row>
    <row r="128" spans="1:6" x14ac:dyDescent="0.25">
      <c r="A128" s="5">
        <v>48.168999999999997</v>
      </c>
      <c r="B128" s="5" t="s">
        <v>74</v>
      </c>
      <c r="F128" t="s">
        <v>408</v>
      </c>
    </row>
    <row r="129" spans="1:6" ht="30" x14ac:dyDescent="0.25">
      <c r="A129" s="3">
        <v>57</v>
      </c>
      <c r="B129" s="4" t="s">
        <v>75</v>
      </c>
      <c r="F129" t="s">
        <v>409</v>
      </c>
    </row>
    <row r="130" spans="1:6" x14ac:dyDescent="0.25">
      <c r="A130" s="3"/>
      <c r="B130" s="4" t="s">
        <v>18</v>
      </c>
      <c r="F130" t="s">
        <v>410</v>
      </c>
    </row>
    <row r="131" spans="1:6" x14ac:dyDescent="0.25">
      <c r="A131" s="5">
        <v>20.251999999999999</v>
      </c>
      <c r="B131" s="7">
        <v>45505</v>
      </c>
      <c r="F131" t="s">
        <v>411</v>
      </c>
    </row>
    <row r="132" spans="1:6" x14ac:dyDescent="0.25">
      <c r="A132" s="3">
        <v>58</v>
      </c>
      <c r="B132" s="4" t="s">
        <v>76</v>
      </c>
      <c r="F132" t="s">
        <v>412</v>
      </c>
    </row>
    <row r="133" spans="1:6" x14ac:dyDescent="0.25">
      <c r="A133" s="3"/>
      <c r="B133" s="4" t="s">
        <v>54</v>
      </c>
      <c r="F133" t="s">
        <v>413</v>
      </c>
    </row>
    <row r="134" spans="1:6" x14ac:dyDescent="0.25">
      <c r="A134" s="3">
        <v>59</v>
      </c>
      <c r="B134" s="4" t="s">
        <v>77</v>
      </c>
      <c r="F134" t="s">
        <v>414</v>
      </c>
    </row>
    <row r="135" spans="1:6" x14ac:dyDescent="0.25">
      <c r="A135" s="3"/>
      <c r="B135" s="4" t="s">
        <v>6</v>
      </c>
      <c r="F135" t="s">
        <v>415</v>
      </c>
    </row>
    <row r="136" spans="1:6" x14ac:dyDescent="0.25">
      <c r="A136" s="3">
        <v>60</v>
      </c>
      <c r="B136" s="4" t="s">
        <v>78</v>
      </c>
      <c r="F136" t="s">
        <v>416</v>
      </c>
    </row>
    <row r="137" spans="1:6" x14ac:dyDescent="0.25">
      <c r="A137" s="3"/>
      <c r="B137" s="4" t="s">
        <v>50</v>
      </c>
      <c r="F137" t="s">
        <v>417</v>
      </c>
    </row>
    <row r="138" spans="1:6" x14ac:dyDescent="0.25">
      <c r="A138" s="3">
        <v>61</v>
      </c>
      <c r="B138" s="4" t="s">
        <v>79</v>
      </c>
      <c r="F138" t="s">
        <v>418</v>
      </c>
    </row>
    <row r="139" spans="1:6" x14ac:dyDescent="0.25">
      <c r="A139" s="3"/>
      <c r="B139" s="4" t="s">
        <v>64</v>
      </c>
      <c r="F139" t="s">
        <v>419</v>
      </c>
    </row>
    <row r="140" spans="1:6" x14ac:dyDescent="0.25">
      <c r="A140" s="3">
        <v>62</v>
      </c>
      <c r="B140" s="4" t="s">
        <v>80</v>
      </c>
      <c r="F140" t="s">
        <v>420</v>
      </c>
    </row>
    <row r="141" spans="1:6" x14ac:dyDescent="0.25">
      <c r="A141" s="3"/>
      <c r="B141" s="4" t="s">
        <v>81</v>
      </c>
      <c r="F141" t="s">
        <v>421</v>
      </c>
    </row>
    <row r="142" spans="1:6" x14ac:dyDescent="0.25">
      <c r="A142" s="3">
        <v>63</v>
      </c>
      <c r="B142" s="4" t="s">
        <v>82</v>
      </c>
      <c r="F142" t="s">
        <v>422</v>
      </c>
    </row>
    <row r="143" spans="1:6" x14ac:dyDescent="0.25">
      <c r="A143" s="3"/>
      <c r="B143" s="4" t="s">
        <v>6</v>
      </c>
      <c r="F143" t="s">
        <v>423</v>
      </c>
    </row>
    <row r="144" spans="1:6" x14ac:dyDescent="0.25">
      <c r="A144" s="3">
        <f>64</f>
        <v>64</v>
      </c>
      <c r="B144" s="4" t="s">
        <v>83</v>
      </c>
      <c r="F144" t="s">
        <v>424</v>
      </c>
    </row>
    <row r="145" spans="1:6" x14ac:dyDescent="0.25">
      <c r="A145" s="3"/>
      <c r="B145" s="4" t="s">
        <v>6</v>
      </c>
      <c r="F145" t="s">
        <v>425</v>
      </c>
    </row>
    <row r="146" spans="1:6" ht="30" x14ac:dyDescent="0.25">
      <c r="A146" s="3">
        <f>64</f>
        <v>64</v>
      </c>
      <c r="B146" s="4" t="s">
        <v>84</v>
      </c>
      <c r="F146" t="s">
        <v>426</v>
      </c>
    </row>
    <row r="147" spans="1:6" x14ac:dyDescent="0.25">
      <c r="A147" s="3"/>
      <c r="B147" s="4" t="s">
        <v>47</v>
      </c>
      <c r="F147" t="s">
        <v>427</v>
      </c>
    </row>
    <row r="148" spans="1:6" x14ac:dyDescent="0.25">
      <c r="A148" s="5">
        <v>9.7940000000000005</v>
      </c>
      <c r="B148" s="7">
        <v>45554</v>
      </c>
      <c r="F148" t="s">
        <v>428</v>
      </c>
    </row>
    <row r="149" spans="1:6" x14ac:dyDescent="0.25">
      <c r="A149" s="3">
        <f>64</f>
        <v>64</v>
      </c>
      <c r="B149" s="4" t="s">
        <v>85</v>
      </c>
      <c r="F149" t="s">
        <v>429</v>
      </c>
    </row>
    <row r="150" spans="1:6" x14ac:dyDescent="0.25">
      <c r="A150" s="3"/>
      <c r="B150" s="4" t="s">
        <v>64</v>
      </c>
      <c r="F150" t="s">
        <v>430</v>
      </c>
    </row>
    <row r="151" spans="1:6" x14ac:dyDescent="0.25">
      <c r="A151" s="3">
        <v>67</v>
      </c>
      <c r="B151" s="4" t="s">
        <v>86</v>
      </c>
      <c r="F151" t="s">
        <v>431</v>
      </c>
    </row>
    <row r="152" spans="1:6" x14ac:dyDescent="0.25">
      <c r="A152" s="3"/>
      <c r="B152" s="4" t="s">
        <v>50</v>
      </c>
      <c r="F152" t="s">
        <v>432</v>
      </c>
    </row>
    <row r="153" spans="1:6" x14ac:dyDescent="0.25">
      <c r="A153" s="3">
        <v>68</v>
      </c>
      <c r="B153" s="4" t="s">
        <v>87</v>
      </c>
      <c r="F153" t="s">
        <v>433</v>
      </c>
    </row>
    <row r="154" spans="1:6" x14ac:dyDescent="0.25">
      <c r="A154" s="3"/>
      <c r="B154" s="4" t="s">
        <v>6</v>
      </c>
      <c r="F154" t="s">
        <v>434</v>
      </c>
    </row>
    <row r="155" spans="1:6" ht="30" x14ac:dyDescent="0.25">
      <c r="A155" s="3">
        <v>69</v>
      </c>
      <c r="B155" s="4" t="s">
        <v>88</v>
      </c>
      <c r="F155" t="s">
        <v>435</v>
      </c>
    </row>
    <row r="156" spans="1:6" x14ac:dyDescent="0.25">
      <c r="A156" s="3"/>
      <c r="B156" s="4" t="s">
        <v>6</v>
      </c>
      <c r="F156" t="s">
        <v>436</v>
      </c>
    </row>
    <row r="157" spans="1:6" x14ac:dyDescent="0.25">
      <c r="A157" s="3">
        <v>70</v>
      </c>
      <c r="B157" s="4" t="s">
        <v>89</v>
      </c>
      <c r="F157" t="s">
        <v>437</v>
      </c>
    </row>
    <row r="158" spans="1:6" x14ac:dyDescent="0.25">
      <c r="A158" s="3"/>
      <c r="B158" s="4" t="s">
        <v>50</v>
      </c>
      <c r="F158" t="s">
        <v>438</v>
      </c>
    </row>
    <row r="159" spans="1:6" x14ac:dyDescent="0.25">
      <c r="A159" s="5">
        <v>42.847000000000001</v>
      </c>
      <c r="B159" s="6">
        <v>14246</v>
      </c>
      <c r="F159" t="s">
        <v>439</v>
      </c>
    </row>
    <row r="160" spans="1:6" x14ac:dyDescent="0.25">
      <c r="A160" s="3">
        <v>71</v>
      </c>
      <c r="B160" s="4" t="s">
        <v>90</v>
      </c>
      <c r="F160" t="s">
        <v>440</v>
      </c>
    </row>
    <row r="161" spans="1:6" x14ac:dyDescent="0.25">
      <c r="A161" s="3"/>
      <c r="B161" s="4" t="s">
        <v>54</v>
      </c>
      <c r="F161" t="s">
        <v>441</v>
      </c>
    </row>
    <row r="162" spans="1:6" ht="30" x14ac:dyDescent="0.25">
      <c r="A162" s="3">
        <v>72</v>
      </c>
      <c r="B162" s="4" t="s">
        <v>91</v>
      </c>
      <c r="F162" t="s">
        <v>442</v>
      </c>
    </row>
    <row r="163" spans="1:6" x14ac:dyDescent="0.25">
      <c r="A163" s="3"/>
      <c r="B163" s="4" t="s">
        <v>6</v>
      </c>
      <c r="F163" t="s">
        <v>443</v>
      </c>
    </row>
    <row r="164" spans="1:6" x14ac:dyDescent="0.25">
      <c r="A164" s="3">
        <v>73</v>
      </c>
      <c r="B164" s="4" t="s">
        <v>92</v>
      </c>
      <c r="F164" t="s">
        <v>444</v>
      </c>
    </row>
    <row r="165" spans="1:6" x14ac:dyDescent="0.25">
      <c r="A165" s="3"/>
      <c r="B165" s="4" t="s">
        <v>18</v>
      </c>
      <c r="F165" t="s">
        <v>445</v>
      </c>
    </row>
    <row r="166" spans="1:6" x14ac:dyDescent="0.25">
      <c r="A166" s="3">
        <v>74</v>
      </c>
      <c r="B166" s="4" t="s">
        <v>93</v>
      </c>
      <c r="F166" t="s">
        <v>446</v>
      </c>
    </row>
    <row r="167" spans="1:6" x14ac:dyDescent="0.25">
      <c r="A167" s="3"/>
      <c r="B167" s="4" t="s">
        <v>6</v>
      </c>
      <c r="F167" t="s">
        <v>447</v>
      </c>
    </row>
    <row r="168" spans="1:6" x14ac:dyDescent="0.25">
      <c r="A168" s="3">
        <v>75</v>
      </c>
      <c r="B168" s="4" t="s">
        <v>94</v>
      </c>
      <c r="F168" t="s">
        <v>448</v>
      </c>
    </row>
    <row r="169" spans="1:6" x14ac:dyDescent="0.25">
      <c r="A169" s="3"/>
      <c r="B169" s="4" t="s">
        <v>54</v>
      </c>
      <c r="F169" t="s">
        <v>449</v>
      </c>
    </row>
    <row r="170" spans="1:6" x14ac:dyDescent="0.25">
      <c r="A170" s="3">
        <v>76</v>
      </c>
      <c r="B170" s="4" t="s">
        <v>95</v>
      </c>
      <c r="F170" t="s">
        <v>450</v>
      </c>
    </row>
    <row r="171" spans="1:6" x14ac:dyDescent="0.25">
      <c r="A171" s="3"/>
      <c r="B171" s="4" t="s">
        <v>81</v>
      </c>
      <c r="F171" t="s">
        <v>451</v>
      </c>
    </row>
    <row r="172" spans="1:6" x14ac:dyDescent="0.25">
      <c r="A172" s="5">
        <v>18.960999999999999</v>
      </c>
      <c r="B172" s="7">
        <v>45548</v>
      </c>
      <c r="F172" t="s">
        <v>452</v>
      </c>
    </row>
    <row r="173" spans="1:6" x14ac:dyDescent="0.25">
      <c r="A173" s="3">
        <v>77</v>
      </c>
      <c r="B173" s="4" t="s">
        <v>96</v>
      </c>
      <c r="F173" t="s">
        <v>453</v>
      </c>
    </row>
    <row r="174" spans="1:6" x14ac:dyDescent="0.25">
      <c r="A174" s="3"/>
      <c r="B174" s="4" t="s">
        <v>64</v>
      </c>
      <c r="F174" t="s">
        <v>454</v>
      </c>
    </row>
    <row r="175" spans="1:6" x14ac:dyDescent="0.25">
      <c r="A175" s="5">
        <v>35.072000000000003</v>
      </c>
      <c r="B175" s="7">
        <v>45370</v>
      </c>
      <c r="F175" t="s">
        <v>455</v>
      </c>
    </row>
    <row r="176" spans="1:6" x14ac:dyDescent="0.25">
      <c r="A176" s="3">
        <v>78</v>
      </c>
      <c r="B176" s="4" t="s">
        <v>97</v>
      </c>
      <c r="F176" t="s">
        <v>456</v>
      </c>
    </row>
    <row r="177" spans="1:6" x14ac:dyDescent="0.25">
      <c r="A177" s="3"/>
      <c r="B177" s="4" t="s">
        <v>6</v>
      </c>
      <c r="F177" t="s">
        <v>457</v>
      </c>
    </row>
    <row r="178" spans="1:6" x14ac:dyDescent="0.25">
      <c r="A178" s="3">
        <v>79</v>
      </c>
      <c r="B178" s="4" t="s">
        <v>98</v>
      </c>
      <c r="F178" t="s">
        <v>458</v>
      </c>
    </row>
    <row r="179" spans="1:6" x14ac:dyDescent="0.25">
      <c r="A179" s="3"/>
      <c r="B179" s="4" t="s">
        <v>64</v>
      </c>
      <c r="F179" t="s">
        <v>459</v>
      </c>
    </row>
    <row r="180" spans="1:6" x14ac:dyDescent="0.25">
      <c r="A180" s="5">
        <v>31.942</v>
      </c>
      <c r="B180" s="7">
        <v>45532</v>
      </c>
      <c r="F180" t="s">
        <v>460</v>
      </c>
    </row>
    <row r="181" spans="1:6" x14ac:dyDescent="0.25">
      <c r="A181" s="3">
        <v>80</v>
      </c>
      <c r="B181" s="4" t="s">
        <v>99</v>
      </c>
      <c r="F181" t="s">
        <v>461</v>
      </c>
    </row>
    <row r="182" spans="1:6" x14ac:dyDescent="0.25">
      <c r="A182" s="3"/>
      <c r="B182" s="4" t="s">
        <v>16</v>
      </c>
      <c r="F182" t="s">
        <v>462</v>
      </c>
    </row>
    <row r="183" spans="1:6" x14ac:dyDescent="0.25">
      <c r="A183" s="3">
        <v>81</v>
      </c>
      <c r="B183" s="4" t="s">
        <v>100</v>
      </c>
      <c r="F183" t="s">
        <v>463</v>
      </c>
    </row>
    <row r="184" spans="1:6" x14ac:dyDescent="0.25">
      <c r="A184" s="3"/>
      <c r="B184" s="4" t="s">
        <v>4</v>
      </c>
      <c r="F184" t="s">
        <v>464</v>
      </c>
    </row>
    <row r="185" spans="1:6" x14ac:dyDescent="0.25">
      <c r="A185" s="5">
        <v>27.335000000000001</v>
      </c>
      <c r="B185" s="7">
        <v>45518</v>
      </c>
      <c r="F185" t="s">
        <v>465</v>
      </c>
    </row>
    <row r="186" spans="1:6" x14ac:dyDescent="0.25">
      <c r="A186" s="3">
        <v>82</v>
      </c>
      <c r="B186" s="4" t="s">
        <v>101</v>
      </c>
      <c r="F186" t="s">
        <v>466</v>
      </c>
    </row>
    <row r="187" spans="1:6" x14ac:dyDescent="0.25">
      <c r="A187" s="3"/>
      <c r="B187" s="4" t="s">
        <v>47</v>
      </c>
      <c r="F187" t="s">
        <v>467</v>
      </c>
    </row>
    <row r="188" spans="1:6" x14ac:dyDescent="0.25">
      <c r="A188" s="5">
        <v>9.0760000000000005</v>
      </c>
      <c r="B188" s="7">
        <v>45335</v>
      </c>
      <c r="F188" t="s">
        <v>468</v>
      </c>
    </row>
    <row r="189" spans="1:6" ht="30" x14ac:dyDescent="0.25">
      <c r="A189" s="3">
        <v>83</v>
      </c>
      <c r="B189" s="4" t="s">
        <v>102</v>
      </c>
      <c r="F189" t="s">
        <v>469</v>
      </c>
    </row>
    <row r="190" spans="1:6" x14ac:dyDescent="0.25">
      <c r="A190" s="3"/>
      <c r="B190" s="4" t="s">
        <v>81</v>
      </c>
      <c r="F190" t="s">
        <v>470</v>
      </c>
    </row>
    <row r="191" spans="1:6" x14ac:dyDescent="0.25">
      <c r="A191" s="3">
        <v>84</v>
      </c>
      <c r="B191" s="4" t="s">
        <v>103</v>
      </c>
      <c r="F191" t="s">
        <v>471</v>
      </c>
    </row>
    <row r="192" spans="1:6" x14ac:dyDescent="0.25">
      <c r="A192" s="3"/>
      <c r="B192" s="4" t="s">
        <v>50</v>
      </c>
      <c r="F192" t="s">
        <v>472</v>
      </c>
    </row>
    <row r="193" spans="1:6" x14ac:dyDescent="0.25">
      <c r="A193" s="5">
        <v>47.043999999999997</v>
      </c>
      <c r="B193" s="6">
        <v>13302</v>
      </c>
      <c r="F193" t="s">
        <v>473</v>
      </c>
    </row>
    <row r="194" spans="1:6" x14ac:dyDescent="0.25">
      <c r="A194" s="3">
        <v>85</v>
      </c>
      <c r="B194" s="4" t="s">
        <v>104</v>
      </c>
      <c r="F194" t="s">
        <v>474</v>
      </c>
    </row>
    <row r="195" spans="1:6" x14ac:dyDescent="0.25">
      <c r="A195" s="3"/>
      <c r="B195" s="4" t="s">
        <v>6</v>
      </c>
      <c r="F195" t="s">
        <v>475</v>
      </c>
    </row>
    <row r="196" spans="1:6" x14ac:dyDescent="0.25">
      <c r="A196" s="3">
        <v>86</v>
      </c>
      <c r="B196" s="4" t="s">
        <v>105</v>
      </c>
      <c r="F196" t="s">
        <v>476</v>
      </c>
    </row>
    <row r="197" spans="1:6" x14ac:dyDescent="0.25">
      <c r="A197" s="3"/>
      <c r="B197" s="4" t="s">
        <v>6</v>
      </c>
      <c r="F197" t="s">
        <v>477</v>
      </c>
    </row>
    <row r="198" spans="1:6" x14ac:dyDescent="0.25">
      <c r="A198" s="3">
        <f>87</f>
        <v>87</v>
      </c>
      <c r="B198" s="4" t="s">
        <v>106</v>
      </c>
      <c r="F198" t="s">
        <v>478</v>
      </c>
    </row>
    <row r="199" spans="1:6" x14ac:dyDescent="0.25">
      <c r="A199" s="3"/>
      <c r="B199" s="4" t="s">
        <v>4</v>
      </c>
      <c r="F199" t="s">
        <v>479</v>
      </c>
    </row>
    <row r="200" spans="1:6" x14ac:dyDescent="0.25">
      <c r="A200" s="5">
        <v>32.270000000000003</v>
      </c>
      <c r="B200" s="7">
        <v>45396</v>
      </c>
      <c r="F200" t="s">
        <v>480</v>
      </c>
    </row>
    <row r="201" spans="1:6" x14ac:dyDescent="0.25">
      <c r="A201" s="3">
        <f>87</f>
        <v>87</v>
      </c>
      <c r="B201" s="4" t="s">
        <v>107</v>
      </c>
      <c r="F201" t="s">
        <v>481</v>
      </c>
    </row>
    <row r="202" spans="1:6" x14ac:dyDescent="0.25">
      <c r="A202" s="3"/>
      <c r="B202" s="4" t="s">
        <v>47</v>
      </c>
      <c r="F202" t="s">
        <v>482</v>
      </c>
    </row>
    <row r="203" spans="1:6" x14ac:dyDescent="0.25">
      <c r="A203" s="5">
        <v>20.033999999999999</v>
      </c>
      <c r="B203" s="7">
        <v>45473</v>
      </c>
      <c r="F203" t="s">
        <v>483</v>
      </c>
    </row>
    <row r="204" spans="1:6" x14ac:dyDescent="0.25">
      <c r="A204" s="3">
        <f>87</f>
        <v>87</v>
      </c>
      <c r="B204" s="4" t="s">
        <v>108</v>
      </c>
      <c r="F204" t="s">
        <v>484</v>
      </c>
    </row>
    <row r="205" spans="1:6" x14ac:dyDescent="0.25">
      <c r="A205" s="3"/>
      <c r="B205" s="4" t="s">
        <v>42</v>
      </c>
      <c r="F205" t="s">
        <v>485</v>
      </c>
    </row>
    <row r="206" spans="1:6" x14ac:dyDescent="0.25">
      <c r="A206" s="3">
        <v>90</v>
      </c>
      <c r="B206" s="4" t="s">
        <v>109</v>
      </c>
      <c r="F206" t="s">
        <v>486</v>
      </c>
    </row>
    <row r="207" spans="1:6" x14ac:dyDescent="0.25">
      <c r="A207" s="3"/>
      <c r="B207" s="4" t="s">
        <v>42</v>
      </c>
      <c r="F207" t="s">
        <v>487</v>
      </c>
    </row>
    <row r="208" spans="1:6" x14ac:dyDescent="0.25">
      <c r="A208" s="3">
        <v>91</v>
      </c>
      <c r="B208" s="4" t="s">
        <v>110</v>
      </c>
      <c r="F208" t="s">
        <v>488</v>
      </c>
    </row>
    <row r="209" spans="1:6" x14ac:dyDescent="0.25">
      <c r="A209" s="3"/>
      <c r="B209" s="4" t="s">
        <v>42</v>
      </c>
      <c r="F209" t="s">
        <v>489</v>
      </c>
    </row>
    <row r="210" spans="1:6" x14ac:dyDescent="0.25">
      <c r="A210" s="3">
        <f>92</f>
        <v>92</v>
      </c>
      <c r="B210" s="4" t="s">
        <v>111</v>
      </c>
      <c r="F210" t="s">
        <v>490</v>
      </c>
    </row>
    <row r="211" spans="1:6" x14ac:dyDescent="0.25">
      <c r="A211" s="3"/>
      <c r="B211" s="4" t="s">
        <v>6</v>
      </c>
      <c r="F211" t="s">
        <v>491</v>
      </c>
    </row>
    <row r="212" spans="1:6" x14ac:dyDescent="0.25">
      <c r="A212" s="3">
        <f>92</f>
        <v>92</v>
      </c>
      <c r="B212" s="4" t="s">
        <v>112</v>
      </c>
      <c r="F212" t="s">
        <v>492</v>
      </c>
    </row>
    <row r="213" spans="1:6" x14ac:dyDescent="0.25">
      <c r="A213" s="3"/>
      <c r="B213" s="4" t="s">
        <v>6</v>
      </c>
      <c r="F213" t="s">
        <v>493</v>
      </c>
    </row>
    <row r="214" spans="1:6" ht="30" x14ac:dyDescent="0.25">
      <c r="A214" s="3">
        <v>94</v>
      </c>
      <c r="B214" s="4" t="s">
        <v>113</v>
      </c>
      <c r="F214" t="s">
        <v>494</v>
      </c>
    </row>
    <row r="215" spans="1:6" x14ac:dyDescent="0.25">
      <c r="A215" s="3"/>
      <c r="B215" s="4" t="s">
        <v>42</v>
      </c>
      <c r="F215" t="s">
        <v>495</v>
      </c>
    </row>
    <row r="216" spans="1:6" ht="30" x14ac:dyDescent="0.25">
      <c r="A216" s="3">
        <f>95</f>
        <v>95</v>
      </c>
      <c r="B216" s="5" t="s">
        <v>114</v>
      </c>
      <c r="F216" t="s">
        <v>496</v>
      </c>
    </row>
    <row r="217" spans="1:6" x14ac:dyDescent="0.25">
      <c r="A217" s="3"/>
      <c r="B217" s="5" t="s">
        <v>115</v>
      </c>
      <c r="F217" t="s">
        <v>497</v>
      </c>
    </row>
    <row r="218" spans="1:6" x14ac:dyDescent="0.25">
      <c r="A218" s="3">
        <f>95</f>
        <v>95</v>
      </c>
      <c r="B218" s="4" t="s">
        <v>116</v>
      </c>
      <c r="F218" t="s">
        <v>498</v>
      </c>
    </row>
    <row r="219" spans="1:6" x14ac:dyDescent="0.25">
      <c r="A219" s="3"/>
      <c r="B219" s="4" t="s">
        <v>42</v>
      </c>
      <c r="F219" t="s">
        <v>499</v>
      </c>
    </row>
    <row r="220" spans="1:6" x14ac:dyDescent="0.25">
      <c r="A220" s="3">
        <f>97</f>
        <v>97</v>
      </c>
      <c r="B220" s="4" t="s">
        <v>117</v>
      </c>
      <c r="F220" t="s">
        <v>500</v>
      </c>
    </row>
    <row r="221" spans="1:6" x14ac:dyDescent="0.25">
      <c r="A221" s="3"/>
      <c r="B221" s="4" t="s">
        <v>67</v>
      </c>
      <c r="F221" t="s">
        <v>501</v>
      </c>
    </row>
    <row r="222" spans="1:6" x14ac:dyDescent="0.25">
      <c r="A222" s="3">
        <f>97</f>
        <v>97</v>
      </c>
      <c r="B222" s="4" t="s">
        <v>118</v>
      </c>
      <c r="F222" t="s">
        <v>502</v>
      </c>
    </row>
    <row r="223" spans="1:6" x14ac:dyDescent="0.25">
      <c r="A223" s="3"/>
      <c r="B223" s="4" t="s">
        <v>4</v>
      </c>
      <c r="F223" t="s">
        <v>503</v>
      </c>
    </row>
    <row r="224" spans="1:6" x14ac:dyDescent="0.25">
      <c r="A224" s="3">
        <f>99</f>
        <v>99</v>
      </c>
      <c r="B224" s="4" t="s">
        <v>119</v>
      </c>
      <c r="F224" t="s">
        <v>504</v>
      </c>
    </row>
    <row r="225" spans="1:6" x14ac:dyDescent="0.25">
      <c r="A225" s="3"/>
      <c r="B225" s="4" t="s">
        <v>64</v>
      </c>
      <c r="F225" t="s">
        <v>505</v>
      </c>
    </row>
    <row r="226" spans="1:6" x14ac:dyDescent="0.25">
      <c r="A226" s="5">
        <v>33.874000000000002</v>
      </c>
      <c r="B226" s="5" t="s">
        <v>120</v>
      </c>
      <c r="F226" t="s">
        <v>506</v>
      </c>
    </row>
    <row r="227" spans="1:6" ht="30" x14ac:dyDescent="0.25">
      <c r="A227" s="3">
        <f>99</f>
        <v>99</v>
      </c>
      <c r="B227" s="4" t="s">
        <v>121</v>
      </c>
      <c r="F227" t="s">
        <v>507</v>
      </c>
    </row>
    <row r="228" spans="1:6" x14ac:dyDescent="0.25">
      <c r="A228" s="3"/>
      <c r="B228" s="4" t="s">
        <v>6</v>
      </c>
      <c r="F228" t="s">
        <v>508</v>
      </c>
    </row>
    <row r="229" spans="1:6" x14ac:dyDescent="0.25">
      <c r="A229" s="3">
        <v>101</v>
      </c>
      <c r="B229" s="4" t="s">
        <v>122</v>
      </c>
      <c r="F229" t="s">
        <v>509</v>
      </c>
    </row>
    <row r="230" spans="1:6" x14ac:dyDescent="0.25">
      <c r="A230" s="3"/>
      <c r="B230" s="4" t="s">
        <v>4</v>
      </c>
      <c r="F230" t="s">
        <v>510</v>
      </c>
    </row>
    <row r="231" spans="1:6" x14ac:dyDescent="0.25">
      <c r="A231" s="3">
        <v>102</v>
      </c>
      <c r="B231" s="4" t="s">
        <v>123</v>
      </c>
      <c r="F231" t="s">
        <v>511</v>
      </c>
    </row>
    <row r="232" spans="1:6" x14ac:dyDescent="0.25">
      <c r="A232" s="3"/>
      <c r="B232" s="4" t="s">
        <v>42</v>
      </c>
      <c r="F232" t="s">
        <v>512</v>
      </c>
    </row>
    <row r="233" spans="1:6" x14ac:dyDescent="0.25">
      <c r="A233" s="3">
        <f>103</f>
        <v>103</v>
      </c>
      <c r="B233" s="4" t="s">
        <v>124</v>
      </c>
      <c r="F233" t="s">
        <v>513</v>
      </c>
    </row>
    <row r="234" spans="1:6" x14ac:dyDescent="0.25">
      <c r="A234" s="3"/>
      <c r="B234" s="4" t="s">
        <v>125</v>
      </c>
      <c r="F234" t="s">
        <v>514</v>
      </c>
    </row>
    <row r="235" spans="1:6" x14ac:dyDescent="0.25">
      <c r="A235" s="3">
        <f>103</f>
        <v>103</v>
      </c>
      <c r="B235" s="4" t="s">
        <v>126</v>
      </c>
      <c r="F235" t="s">
        <v>515</v>
      </c>
    </row>
    <row r="236" spans="1:6" x14ac:dyDescent="0.25">
      <c r="A236" s="3"/>
      <c r="B236" s="4" t="s">
        <v>30</v>
      </c>
      <c r="F236" t="s">
        <v>516</v>
      </c>
    </row>
    <row r="237" spans="1:6" x14ac:dyDescent="0.25">
      <c r="A237" s="5">
        <v>28.254000000000001</v>
      </c>
      <c r="B237" s="7">
        <v>45565</v>
      </c>
      <c r="F237" t="s">
        <v>517</v>
      </c>
    </row>
    <row r="238" spans="1:6" x14ac:dyDescent="0.25">
      <c r="A238" s="3">
        <v>105</v>
      </c>
      <c r="B238" s="4" t="s">
        <v>127</v>
      </c>
      <c r="F238" t="s">
        <v>518</v>
      </c>
    </row>
    <row r="239" spans="1:6" x14ac:dyDescent="0.25">
      <c r="A239" s="3"/>
      <c r="B239" s="4" t="s">
        <v>4</v>
      </c>
      <c r="F239" t="s">
        <v>519</v>
      </c>
    </row>
    <row r="240" spans="1:6" x14ac:dyDescent="0.25">
      <c r="A240" s="5">
        <v>27.86</v>
      </c>
      <c r="B240" s="7">
        <v>45397</v>
      </c>
      <c r="F240" t="s">
        <v>520</v>
      </c>
    </row>
    <row r="241" spans="1:6" x14ac:dyDescent="0.25">
      <c r="A241" s="3">
        <f>106</f>
        <v>106</v>
      </c>
      <c r="B241" s="4" t="s">
        <v>128</v>
      </c>
      <c r="F241" t="s">
        <v>521</v>
      </c>
    </row>
    <row r="242" spans="1:6" x14ac:dyDescent="0.25">
      <c r="A242" s="3"/>
      <c r="B242" s="4" t="s">
        <v>6</v>
      </c>
      <c r="F242" t="s">
        <v>522</v>
      </c>
    </row>
    <row r="243" spans="1:6" x14ac:dyDescent="0.25">
      <c r="A243" s="3">
        <f>106</f>
        <v>106</v>
      </c>
      <c r="B243" s="4" t="s">
        <v>129</v>
      </c>
      <c r="F243" t="s">
        <v>523</v>
      </c>
    </row>
    <row r="244" spans="1:6" x14ac:dyDescent="0.25">
      <c r="A244" s="3"/>
      <c r="B244" s="4" t="s">
        <v>67</v>
      </c>
      <c r="F244" t="s">
        <v>524</v>
      </c>
    </row>
    <row r="245" spans="1:6" x14ac:dyDescent="0.25">
      <c r="A245" s="3">
        <f>106</f>
        <v>106</v>
      </c>
      <c r="B245" s="4" t="s">
        <v>130</v>
      </c>
      <c r="F245" t="s">
        <v>525</v>
      </c>
    </row>
    <row r="246" spans="1:6" x14ac:dyDescent="0.25">
      <c r="A246" s="3"/>
      <c r="B246" s="4" t="s">
        <v>4</v>
      </c>
      <c r="F246" t="s">
        <v>526</v>
      </c>
    </row>
    <row r="247" spans="1:6" x14ac:dyDescent="0.25">
      <c r="A247" s="5">
        <v>24.905000000000001</v>
      </c>
      <c r="B247" s="7">
        <v>45396</v>
      </c>
      <c r="F247" t="s">
        <v>527</v>
      </c>
    </row>
    <row r="248" spans="1:6" x14ac:dyDescent="0.25">
      <c r="A248" s="3">
        <f>109</f>
        <v>109</v>
      </c>
      <c r="B248" s="4" t="s">
        <v>131</v>
      </c>
      <c r="F248" t="s">
        <v>528</v>
      </c>
    </row>
    <row r="249" spans="1:6" x14ac:dyDescent="0.25">
      <c r="A249" s="3"/>
      <c r="B249" s="4" t="s">
        <v>125</v>
      </c>
      <c r="F249" t="s">
        <v>529</v>
      </c>
    </row>
    <row r="250" spans="1:6" x14ac:dyDescent="0.25">
      <c r="A250" s="3">
        <f>109</f>
        <v>109</v>
      </c>
      <c r="B250" s="4" t="s">
        <v>132</v>
      </c>
      <c r="F250" t="s">
        <v>530</v>
      </c>
    </row>
    <row r="251" spans="1:6" x14ac:dyDescent="0.25">
      <c r="A251" s="3"/>
      <c r="B251" s="4" t="s">
        <v>30</v>
      </c>
      <c r="F251" t="s">
        <v>531</v>
      </c>
    </row>
    <row r="252" spans="1:6" x14ac:dyDescent="0.25">
      <c r="A252" s="3">
        <f>111</f>
        <v>111</v>
      </c>
      <c r="B252" s="4" t="s">
        <v>133</v>
      </c>
      <c r="F252" t="s">
        <v>532</v>
      </c>
    </row>
    <row r="253" spans="1:6" x14ac:dyDescent="0.25">
      <c r="A253" s="3"/>
      <c r="B253" s="4" t="s">
        <v>50</v>
      </c>
      <c r="F253" t="s">
        <v>533</v>
      </c>
    </row>
    <row r="254" spans="1:6" x14ac:dyDescent="0.25">
      <c r="A254" s="5">
        <v>23.792000000000002</v>
      </c>
      <c r="B254" s="6">
        <v>13241</v>
      </c>
      <c r="F254" t="s">
        <v>534</v>
      </c>
    </row>
    <row r="255" spans="1:6" x14ac:dyDescent="0.25">
      <c r="A255" s="3">
        <f>111</f>
        <v>111</v>
      </c>
      <c r="B255" s="4" t="s">
        <v>134</v>
      </c>
      <c r="F255" t="s">
        <v>535</v>
      </c>
    </row>
    <row r="256" spans="1:6" x14ac:dyDescent="0.25">
      <c r="A256" s="3"/>
      <c r="B256" s="4" t="s">
        <v>42</v>
      </c>
      <c r="F256" t="s">
        <v>536</v>
      </c>
    </row>
    <row r="257" spans="1:6" x14ac:dyDescent="0.25">
      <c r="A257" s="3">
        <f>111</f>
        <v>111</v>
      </c>
      <c r="B257" s="4" t="s">
        <v>135</v>
      </c>
      <c r="F257" t="s">
        <v>537</v>
      </c>
    </row>
    <row r="258" spans="1:6" x14ac:dyDescent="0.25">
      <c r="A258" s="3"/>
      <c r="B258" s="4" t="s">
        <v>30</v>
      </c>
      <c r="F258" t="s">
        <v>538</v>
      </c>
    </row>
    <row r="259" spans="1:6" x14ac:dyDescent="0.25">
      <c r="A259" s="5">
        <v>39.935000000000002</v>
      </c>
      <c r="B259" s="7">
        <v>45432</v>
      </c>
      <c r="F259" t="s">
        <v>539</v>
      </c>
    </row>
    <row r="260" spans="1:6" ht="30" x14ac:dyDescent="0.25">
      <c r="A260" s="3">
        <v>114</v>
      </c>
      <c r="B260" s="4" t="s">
        <v>136</v>
      </c>
    </row>
    <row r="261" spans="1:6" x14ac:dyDescent="0.25">
      <c r="A261" s="3"/>
      <c r="B261" s="4" t="s">
        <v>6</v>
      </c>
    </row>
    <row r="262" spans="1:6" x14ac:dyDescent="0.25">
      <c r="A262" s="3">
        <v>115</v>
      </c>
      <c r="B262" s="4" t="s">
        <v>137</v>
      </c>
    </row>
    <row r="263" spans="1:6" x14ac:dyDescent="0.25">
      <c r="A263" s="3"/>
      <c r="B263" s="4" t="s">
        <v>60</v>
      </c>
    </row>
    <row r="264" spans="1:6" x14ac:dyDescent="0.25">
      <c r="A264" s="3">
        <f>116</f>
        <v>116</v>
      </c>
      <c r="B264" s="4" t="s">
        <v>138</v>
      </c>
    </row>
    <row r="265" spans="1:6" x14ac:dyDescent="0.25">
      <c r="A265" s="3"/>
      <c r="B265" s="4" t="s">
        <v>16</v>
      </c>
    </row>
    <row r="266" spans="1:6" x14ac:dyDescent="0.25">
      <c r="A266" s="3">
        <f>116</f>
        <v>116</v>
      </c>
      <c r="B266" s="4" t="s">
        <v>139</v>
      </c>
    </row>
    <row r="267" spans="1:6" x14ac:dyDescent="0.25">
      <c r="A267" s="3"/>
      <c r="B267" s="4" t="s">
        <v>6</v>
      </c>
    </row>
    <row r="268" spans="1:6" x14ac:dyDescent="0.25">
      <c r="A268" s="3">
        <v>118</v>
      </c>
      <c r="B268" s="4" t="s">
        <v>140</v>
      </c>
    </row>
    <row r="269" spans="1:6" x14ac:dyDescent="0.25">
      <c r="A269" s="3"/>
      <c r="B269" s="4" t="s">
        <v>6</v>
      </c>
    </row>
    <row r="270" spans="1:6" x14ac:dyDescent="0.25">
      <c r="A270" s="3">
        <f>119</f>
        <v>119</v>
      </c>
      <c r="B270" s="4" t="s">
        <v>141</v>
      </c>
    </row>
    <row r="271" spans="1:6" x14ac:dyDescent="0.25">
      <c r="A271" s="3"/>
      <c r="B271" s="4" t="s">
        <v>6</v>
      </c>
    </row>
    <row r="272" spans="1:6" x14ac:dyDescent="0.25">
      <c r="A272" s="3">
        <f>119</f>
        <v>119</v>
      </c>
      <c r="B272" s="4" t="s">
        <v>142</v>
      </c>
    </row>
    <row r="273" spans="1:2" x14ac:dyDescent="0.25">
      <c r="A273" s="3"/>
      <c r="B273" s="4" t="s">
        <v>143</v>
      </c>
    </row>
    <row r="274" spans="1:2" x14ac:dyDescent="0.25">
      <c r="A274" s="3">
        <v>121</v>
      </c>
      <c r="B274" s="4" t="s">
        <v>144</v>
      </c>
    </row>
    <row r="275" spans="1:2" x14ac:dyDescent="0.25">
      <c r="A275" s="3"/>
      <c r="B275" s="4" t="s">
        <v>145</v>
      </c>
    </row>
    <row r="276" spans="1:2" x14ac:dyDescent="0.25">
      <c r="A276" s="3">
        <v>122</v>
      </c>
      <c r="B276" s="4" t="s">
        <v>146</v>
      </c>
    </row>
    <row r="277" spans="1:2" x14ac:dyDescent="0.25">
      <c r="A277" s="3"/>
      <c r="B277" s="4" t="s">
        <v>6</v>
      </c>
    </row>
    <row r="278" spans="1:2" x14ac:dyDescent="0.25">
      <c r="A278" s="3">
        <f>123</f>
        <v>123</v>
      </c>
      <c r="B278" s="4" t="s">
        <v>147</v>
      </c>
    </row>
    <row r="279" spans="1:2" x14ac:dyDescent="0.25">
      <c r="A279" s="3"/>
      <c r="B279" s="4" t="s">
        <v>16</v>
      </c>
    </row>
    <row r="280" spans="1:2" x14ac:dyDescent="0.25">
      <c r="A280" s="3">
        <f>123</f>
        <v>123</v>
      </c>
      <c r="B280" s="4" t="s">
        <v>148</v>
      </c>
    </row>
    <row r="281" spans="1:2" x14ac:dyDescent="0.25">
      <c r="A281" s="3"/>
      <c r="B281" s="4" t="s">
        <v>6</v>
      </c>
    </row>
    <row r="282" spans="1:2" x14ac:dyDescent="0.25">
      <c r="A282" s="3">
        <v>125</v>
      </c>
      <c r="B282" s="4" t="s">
        <v>149</v>
      </c>
    </row>
    <row r="283" spans="1:2" x14ac:dyDescent="0.25">
      <c r="A283" s="3"/>
      <c r="B283" s="4" t="s">
        <v>64</v>
      </c>
    </row>
    <row r="284" spans="1:2" x14ac:dyDescent="0.25">
      <c r="A284" s="3">
        <v>126</v>
      </c>
      <c r="B284" s="4" t="s">
        <v>150</v>
      </c>
    </row>
    <row r="285" spans="1:2" x14ac:dyDescent="0.25">
      <c r="A285" s="3"/>
      <c r="B285" s="4" t="s">
        <v>125</v>
      </c>
    </row>
    <row r="286" spans="1:2" x14ac:dyDescent="0.25">
      <c r="A286" s="3">
        <v>127</v>
      </c>
      <c r="B286" s="4" t="s">
        <v>151</v>
      </c>
    </row>
    <row r="287" spans="1:2" x14ac:dyDescent="0.25">
      <c r="A287" s="3"/>
      <c r="B287" s="4" t="s">
        <v>152</v>
      </c>
    </row>
    <row r="288" spans="1:2" x14ac:dyDescent="0.25">
      <c r="A288" s="3">
        <v>128</v>
      </c>
      <c r="B288" s="4" t="s">
        <v>153</v>
      </c>
    </row>
    <row r="289" spans="1:2" x14ac:dyDescent="0.25">
      <c r="A289" s="3"/>
      <c r="B289" s="4" t="s">
        <v>42</v>
      </c>
    </row>
    <row r="290" spans="1:2" x14ac:dyDescent="0.25">
      <c r="A290" s="3">
        <v>129</v>
      </c>
      <c r="B290" s="4" t="s">
        <v>154</v>
      </c>
    </row>
    <row r="291" spans="1:2" x14ac:dyDescent="0.25">
      <c r="A291" s="3"/>
      <c r="B291" s="4" t="s">
        <v>4</v>
      </c>
    </row>
    <row r="292" spans="1:2" x14ac:dyDescent="0.25">
      <c r="A292" s="3">
        <f>130</f>
        <v>130</v>
      </c>
      <c r="B292" s="4" t="s">
        <v>155</v>
      </c>
    </row>
    <row r="293" spans="1:2" x14ac:dyDescent="0.25">
      <c r="A293" s="3"/>
      <c r="B293" s="4" t="s">
        <v>4</v>
      </c>
    </row>
    <row r="294" spans="1:2" x14ac:dyDescent="0.25">
      <c r="A294" s="3">
        <f>130</f>
        <v>130</v>
      </c>
      <c r="B294" s="4" t="s">
        <v>156</v>
      </c>
    </row>
    <row r="295" spans="1:2" x14ac:dyDescent="0.25">
      <c r="A295" s="3"/>
      <c r="B295" s="4" t="s">
        <v>39</v>
      </c>
    </row>
    <row r="296" spans="1:2" x14ac:dyDescent="0.25">
      <c r="A296" s="3">
        <v>132</v>
      </c>
      <c r="B296" s="4" t="s">
        <v>157</v>
      </c>
    </row>
    <row r="297" spans="1:2" x14ac:dyDescent="0.25">
      <c r="A297" s="3"/>
      <c r="B297" s="4" t="s">
        <v>6</v>
      </c>
    </row>
    <row r="298" spans="1:2" x14ac:dyDescent="0.25">
      <c r="A298" s="3">
        <v>133</v>
      </c>
      <c r="B298" s="4" t="s">
        <v>158</v>
      </c>
    </row>
    <row r="299" spans="1:2" x14ac:dyDescent="0.25">
      <c r="A299" s="3"/>
      <c r="B299" s="4" t="s">
        <v>6</v>
      </c>
    </row>
    <row r="300" spans="1:2" x14ac:dyDescent="0.25">
      <c r="A300" s="3">
        <v>134</v>
      </c>
      <c r="B300" s="4" t="s">
        <v>159</v>
      </c>
    </row>
    <row r="301" spans="1:2" x14ac:dyDescent="0.25">
      <c r="A301" s="3"/>
      <c r="B301" s="4" t="s">
        <v>160</v>
      </c>
    </row>
    <row r="302" spans="1:2" x14ac:dyDescent="0.25">
      <c r="A302" s="5">
        <v>18.777999999999999</v>
      </c>
      <c r="B302" s="7">
        <v>45344</v>
      </c>
    </row>
    <row r="303" spans="1:2" x14ac:dyDescent="0.25">
      <c r="A303" s="3">
        <v>135</v>
      </c>
      <c r="B303" s="4" t="s">
        <v>161</v>
      </c>
    </row>
    <row r="304" spans="1:2" x14ac:dyDescent="0.25">
      <c r="A304" s="3"/>
      <c r="B304" s="4" t="s">
        <v>4</v>
      </c>
    </row>
    <row r="305" spans="1:2" x14ac:dyDescent="0.25">
      <c r="A305" s="3">
        <f>136</f>
        <v>136</v>
      </c>
      <c r="B305" s="4" t="s">
        <v>162</v>
      </c>
    </row>
    <row r="306" spans="1:2" x14ac:dyDescent="0.25">
      <c r="A306" s="3"/>
      <c r="B306" s="4" t="s">
        <v>42</v>
      </c>
    </row>
    <row r="307" spans="1:2" x14ac:dyDescent="0.25">
      <c r="A307" s="3">
        <f>136</f>
        <v>136</v>
      </c>
      <c r="B307" s="4" t="s">
        <v>163</v>
      </c>
    </row>
    <row r="308" spans="1:2" x14ac:dyDescent="0.25">
      <c r="A308" s="3"/>
      <c r="B308" s="4" t="s">
        <v>42</v>
      </c>
    </row>
    <row r="309" spans="1:2" x14ac:dyDescent="0.25">
      <c r="A309" s="3">
        <f>138</f>
        <v>138</v>
      </c>
      <c r="B309" s="4" t="s">
        <v>164</v>
      </c>
    </row>
    <row r="310" spans="1:2" x14ac:dyDescent="0.25">
      <c r="A310" s="3"/>
      <c r="B310" s="4" t="s">
        <v>6</v>
      </c>
    </row>
    <row r="311" spans="1:2" x14ac:dyDescent="0.25">
      <c r="A311" s="3">
        <f>138</f>
        <v>138</v>
      </c>
      <c r="B311" s="4" t="s">
        <v>165</v>
      </c>
    </row>
    <row r="312" spans="1:2" x14ac:dyDescent="0.25">
      <c r="A312" s="3"/>
      <c r="B312" s="4" t="s">
        <v>64</v>
      </c>
    </row>
    <row r="313" spans="1:2" x14ac:dyDescent="0.25">
      <c r="A313" s="5">
        <v>21.337</v>
      </c>
      <c r="B313" s="7">
        <v>45462</v>
      </c>
    </row>
    <row r="314" spans="1:2" x14ac:dyDescent="0.25">
      <c r="A314" s="3">
        <f>140</f>
        <v>140</v>
      </c>
      <c r="B314" s="4" t="s">
        <v>166</v>
      </c>
    </row>
    <row r="315" spans="1:2" x14ac:dyDescent="0.25">
      <c r="A315" s="3"/>
      <c r="B315" s="4" t="s">
        <v>42</v>
      </c>
    </row>
    <row r="316" spans="1:2" x14ac:dyDescent="0.25">
      <c r="A316" s="3">
        <f>140</f>
        <v>140</v>
      </c>
      <c r="B316" s="4" t="s">
        <v>167</v>
      </c>
    </row>
    <row r="317" spans="1:2" x14ac:dyDescent="0.25">
      <c r="A317" s="3"/>
      <c r="B317" s="4" t="s">
        <v>64</v>
      </c>
    </row>
    <row r="318" spans="1:2" x14ac:dyDescent="0.25">
      <c r="A318" s="5">
        <v>23.004000000000001</v>
      </c>
      <c r="B318" s="7">
        <v>45340</v>
      </c>
    </row>
    <row r="319" spans="1:2" x14ac:dyDescent="0.25">
      <c r="A319" s="3">
        <f>140</f>
        <v>140</v>
      </c>
      <c r="B319" s="4" t="s">
        <v>168</v>
      </c>
    </row>
    <row r="320" spans="1:2" x14ac:dyDescent="0.25">
      <c r="A320" s="3"/>
      <c r="B320" s="4" t="s">
        <v>67</v>
      </c>
    </row>
    <row r="321" spans="1:2" x14ac:dyDescent="0.25">
      <c r="A321" s="3">
        <f>143</f>
        <v>143</v>
      </c>
      <c r="B321" s="4" t="s">
        <v>169</v>
      </c>
    </row>
    <row r="322" spans="1:2" x14ac:dyDescent="0.25">
      <c r="A322" s="3"/>
      <c r="B322" s="4" t="s">
        <v>16</v>
      </c>
    </row>
    <row r="323" spans="1:2" ht="30" x14ac:dyDescent="0.25">
      <c r="A323" s="3">
        <f>143</f>
        <v>143</v>
      </c>
      <c r="B323" s="4" t="s">
        <v>170</v>
      </c>
    </row>
    <row r="324" spans="1:2" x14ac:dyDescent="0.25">
      <c r="A324" s="3"/>
      <c r="B324" s="4" t="s">
        <v>50</v>
      </c>
    </row>
    <row r="325" spans="1:2" ht="30" x14ac:dyDescent="0.25">
      <c r="A325" s="3">
        <f>145</f>
        <v>145</v>
      </c>
      <c r="B325" s="4" t="s">
        <v>171</v>
      </c>
    </row>
    <row r="326" spans="1:2" x14ac:dyDescent="0.25">
      <c r="A326" s="3"/>
      <c r="B326" s="4" t="s">
        <v>6</v>
      </c>
    </row>
    <row r="327" spans="1:2" x14ac:dyDescent="0.25">
      <c r="A327" s="3">
        <f>145</f>
        <v>145</v>
      </c>
      <c r="B327" s="4" t="s">
        <v>172</v>
      </c>
    </row>
    <row r="328" spans="1:2" x14ac:dyDescent="0.25">
      <c r="A328" s="3"/>
      <c r="B328" s="4" t="s">
        <v>81</v>
      </c>
    </row>
    <row r="329" spans="1:2" x14ac:dyDescent="0.25">
      <c r="A329" s="3">
        <v>147</v>
      </c>
      <c r="B329" s="4" t="s">
        <v>173</v>
      </c>
    </row>
    <row r="330" spans="1:2" x14ac:dyDescent="0.25">
      <c r="A330" s="3"/>
      <c r="B330" s="4" t="s">
        <v>4</v>
      </c>
    </row>
    <row r="331" spans="1:2" x14ac:dyDescent="0.25">
      <c r="A331" s="3">
        <v>148</v>
      </c>
      <c r="B331" s="4" t="s">
        <v>174</v>
      </c>
    </row>
    <row r="332" spans="1:2" x14ac:dyDescent="0.25">
      <c r="A332" s="3"/>
      <c r="B332" s="4" t="s">
        <v>50</v>
      </c>
    </row>
    <row r="333" spans="1:2" ht="30" x14ac:dyDescent="0.25">
      <c r="A333" s="3">
        <v>149</v>
      </c>
      <c r="B333" s="4" t="s">
        <v>175</v>
      </c>
    </row>
    <row r="334" spans="1:2" x14ac:dyDescent="0.25">
      <c r="A334" s="3"/>
      <c r="B334" s="4" t="s">
        <v>81</v>
      </c>
    </row>
    <row r="335" spans="1:2" x14ac:dyDescent="0.25">
      <c r="A335" s="3">
        <f>150</f>
        <v>150</v>
      </c>
      <c r="B335" s="4" t="s">
        <v>176</v>
      </c>
    </row>
    <row r="336" spans="1:2" x14ac:dyDescent="0.25">
      <c r="A336" s="3"/>
      <c r="B336" s="4" t="s">
        <v>177</v>
      </c>
    </row>
    <row r="337" spans="1:2" x14ac:dyDescent="0.25">
      <c r="A337" s="3">
        <f>150</f>
        <v>150</v>
      </c>
      <c r="B337" s="4" t="s">
        <v>178</v>
      </c>
    </row>
    <row r="338" spans="1:2" x14ac:dyDescent="0.25">
      <c r="A338" s="3"/>
      <c r="B338" s="4" t="s">
        <v>18</v>
      </c>
    </row>
    <row r="339" spans="1:2" x14ac:dyDescent="0.25">
      <c r="A339" s="3">
        <f>152</f>
        <v>152</v>
      </c>
      <c r="B339" s="4" t="s">
        <v>179</v>
      </c>
    </row>
    <row r="340" spans="1:2" x14ac:dyDescent="0.25">
      <c r="A340" s="3"/>
      <c r="B340" s="4" t="s">
        <v>180</v>
      </c>
    </row>
    <row r="341" spans="1:2" x14ac:dyDescent="0.25">
      <c r="A341" s="3">
        <f>152</f>
        <v>152</v>
      </c>
      <c r="B341" s="4" t="s">
        <v>181</v>
      </c>
    </row>
    <row r="342" spans="1:2" x14ac:dyDescent="0.25">
      <c r="A342" s="3"/>
      <c r="B342" s="4" t="s">
        <v>182</v>
      </c>
    </row>
    <row r="343" spans="1:2" x14ac:dyDescent="0.25">
      <c r="A343" s="5">
        <v>24.744</v>
      </c>
      <c r="B343" s="7">
        <v>45597</v>
      </c>
    </row>
    <row r="344" spans="1:2" x14ac:dyDescent="0.25">
      <c r="A344" s="3">
        <f>152</f>
        <v>152</v>
      </c>
      <c r="B344" s="4" t="s">
        <v>183</v>
      </c>
    </row>
    <row r="345" spans="1:2" x14ac:dyDescent="0.25">
      <c r="A345" s="3"/>
      <c r="B345" s="4" t="s">
        <v>54</v>
      </c>
    </row>
    <row r="346" spans="1:2" x14ac:dyDescent="0.25">
      <c r="A346" s="5">
        <v>61.69</v>
      </c>
      <c r="B346" s="7">
        <v>45551</v>
      </c>
    </row>
    <row r="347" spans="1:2" x14ac:dyDescent="0.25">
      <c r="A347" s="3">
        <f>155</f>
        <v>155</v>
      </c>
      <c r="B347" s="4" t="s">
        <v>184</v>
      </c>
    </row>
    <row r="348" spans="1:2" x14ac:dyDescent="0.25">
      <c r="A348" s="3"/>
      <c r="B348" s="4" t="s">
        <v>6</v>
      </c>
    </row>
    <row r="349" spans="1:2" x14ac:dyDescent="0.25">
      <c r="A349" s="3">
        <f>155</f>
        <v>155</v>
      </c>
      <c r="B349" s="4" t="s">
        <v>185</v>
      </c>
    </row>
    <row r="350" spans="1:2" x14ac:dyDescent="0.25">
      <c r="A350" s="3"/>
      <c r="B350" s="4" t="s">
        <v>186</v>
      </c>
    </row>
    <row r="351" spans="1:2" x14ac:dyDescent="0.25">
      <c r="A351" s="5">
        <v>74.105000000000004</v>
      </c>
      <c r="B351" s="7">
        <v>45497</v>
      </c>
    </row>
    <row r="352" spans="1:2" x14ac:dyDescent="0.25">
      <c r="A352" s="3">
        <f>155</f>
        <v>155</v>
      </c>
      <c r="B352" s="4" t="s">
        <v>187</v>
      </c>
    </row>
    <row r="353" spans="1:2" x14ac:dyDescent="0.25">
      <c r="A353" s="3"/>
      <c r="B353" s="4" t="s">
        <v>4</v>
      </c>
    </row>
    <row r="354" spans="1:2" ht="30" x14ac:dyDescent="0.25">
      <c r="A354" s="3">
        <f>158</f>
        <v>158</v>
      </c>
      <c r="B354" s="4" t="s">
        <v>188</v>
      </c>
    </row>
    <row r="355" spans="1:2" x14ac:dyDescent="0.25">
      <c r="A355" s="3"/>
      <c r="B355" s="4" t="s">
        <v>18</v>
      </c>
    </row>
    <row r="356" spans="1:2" x14ac:dyDescent="0.25">
      <c r="A356" s="3">
        <f>158</f>
        <v>158</v>
      </c>
      <c r="B356" s="4" t="s">
        <v>189</v>
      </c>
    </row>
    <row r="357" spans="1:2" x14ac:dyDescent="0.25">
      <c r="A357" s="3"/>
      <c r="B357" s="4" t="s">
        <v>30</v>
      </c>
    </row>
    <row r="358" spans="1:2" x14ac:dyDescent="0.25">
      <c r="A358" s="3">
        <v>160</v>
      </c>
      <c r="B358" s="4" t="s">
        <v>190</v>
      </c>
    </row>
    <row r="359" spans="1:2" x14ac:dyDescent="0.25">
      <c r="A359" s="3"/>
      <c r="B359" s="4" t="s">
        <v>42</v>
      </c>
    </row>
    <row r="360" spans="1:2" x14ac:dyDescent="0.25">
      <c r="A360" s="3">
        <f>161</f>
        <v>161</v>
      </c>
      <c r="B360" s="4" t="s">
        <v>191</v>
      </c>
    </row>
    <row r="361" spans="1:2" x14ac:dyDescent="0.25">
      <c r="A361" s="3"/>
      <c r="B361" s="4" t="s">
        <v>60</v>
      </c>
    </row>
    <row r="362" spans="1:2" x14ac:dyDescent="0.25">
      <c r="A362" s="3">
        <f>161</f>
        <v>161</v>
      </c>
      <c r="B362" s="4" t="s">
        <v>192</v>
      </c>
    </row>
    <row r="363" spans="1:2" x14ac:dyDescent="0.25">
      <c r="A363" s="3"/>
      <c r="B363" s="4" t="s">
        <v>6</v>
      </c>
    </row>
    <row r="364" spans="1:2" x14ac:dyDescent="0.25">
      <c r="A364" s="3">
        <f>161</f>
        <v>161</v>
      </c>
      <c r="B364" s="4" t="s">
        <v>193</v>
      </c>
    </row>
    <row r="365" spans="1:2" x14ac:dyDescent="0.25">
      <c r="A365" s="3"/>
      <c r="B365" s="4" t="s">
        <v>42</v>
      </c>
    </row>
    <row r="366" spans="1:2" x14ac:dyDescent="0.25">
      <c r="A366" s="3">
        <f>164</f>
        <v>164</v>
      </c>
      <c r="B366" s="4" t="s">
        <v>194</v>
      </c>
    </row>
    <row r="367" spans="1:2" x14ac:dyDescent="0.25">
      <c r="A367" s="3"/>
      <c r="B367" s="4" t="s">
        <v>6</v>
      </c>
    </row>
    <row r="368" spans="1:2" x14ac:dyDescent="0.25">
      <c r="A368" s="3">
        <f>164</f>
        <v>164</v>
      </c>
      <c r="B368" s="4" t="s">
        <v>195</v>
      </c>
    </row>
    <row r="369" spans="1:2" x14ac:dyDescent="0.25">
      <c r="A369" s="3"/>
      <c r="B369" s="4" t="s">
        <v>18</v>
      </c>
    </row>
    <row r="370" spans="1:2" ht="30" x14ac:dyDescent="0.25">
      <c r="A370" s="3">
        <v>166</v>
      </c>
      <c r="B370" s="4" t="s">
        <v>196</v>
      </c>
    </row>
    <row r="371" spans="1:2" x14ac:dyDescent="0.25">
      <c r="A371" s="3"/>
      <c r="B371" s="4" t="s">
        <v>6</v>
      </c>
    </row>
    <row r="372" spans="1:2" x14ac:dyDescent="0.25">
      <c r="A372" s="3">
        <v>167</v>
      </c>
      <c r="B372" s="4" t="s">
        <v>197</v>
      </c>
    </row>
    <row r="373" spans="1:2" x14ac:dyDescent="0.25">
      <c r="A373" s="3"/>
      <c r="B373" s="4" t="s">
        <v>198</v>
      </c>
    </row>
    <row r="374" spans="1:2" x14ac:dyDescent="0.25">
      <c r="A374" s="5">
        <v>21.960999999999999</v>
      </c>
      <c r="B374" s="7">
        <v>45456</v>
      </c>
    </row>
    <row r="375" spans="1:2" x14ac:dyDescent="0.25">
      <c r="A375" s="3">
        <f>168</f>
        <v>168</v>
      </c>
      <c r="B375" s="4" t="s">
        <v>199</v>
      </c>
    </row>
    <row r="376" spans="1:2" x14ac:dyDescent="0.25">
      <c r="A376" s="3"/>
      <c r="B376" s="4" t="s">
        <v>60</v>
      </c>
    </row>
    <row r="377" spans="1:2" ht="30" x14ac:dyDescent="0.25">
      <c r="A377" s="3">
        <f>168</f>
        <v>168</v>
      </c>
      <c r="B377" s="4" t="s">
        <v>200</v>
      </c>
    </row>
    <row r="378" spans="1:2" x14ac:dyDescent="0.25">
      <c r="A378" s="3"/>
      <c r="B378" s="4" t="s">
        <v>64</v>
      </c>
    </row>
    <row r="379" spans="1:2" x14ac:dyDescent="0.25">
      <c r="A379" s="3">
        <f>168</f>
        <v>168</v>
      </c>
      <c r="B379" s="4" t="s">
        <v>201</v>
      </c>
    </row>
    <row r="380" spans="1:2" x14ac:dyDescent="0.25">
      <c r="A380" s="3"/>
      <c r="B380" s="4" t="s">
        <v>18</v>
      </c>
    </row>
    <row r="381" spans="1:2" x14ac:dyDescent="0.25">
      <c r="A381" s="3">
        <f>168</f>
        <v>168</v>
      </c>
      <c r="B381" s="4" t="s">
        <v>202</v>
      </c>
    </row>
    <row r="382" spans="1:2" x14ac:dyDescent="0.25">
      <c r="A382" s="3"/>
      <c r="B382" s="4" t="s">
        <v>4</v>
      </c>
    </row>
    <row r="383" spans="1:2" x14ac:dyDescent="0.25">
      <c r="A383" s="5">
        <v>25.954999999999998</v>
      </c>
      <c r="B383" s="7">
        <v>45336</v>
      </c>
    </row>
    <row r="384" spans="1:2" x14ac:dyDescent="0.25">
      <c r="A384" s="3">
        <f>168</f>
        <v>168</v>
      </c>
      <c r="B384" s="4" t="s">
        <v>203</v>
      </c>
    </row>
    <row r="385" spans="1:2" x14ac:dyDescent="0.25">
      <c r="A385" s="3"/>
      <c r="B385" s="4" t="s">
        <v>4</v>
      </c>
    </row>
    <row r="386" spans="1:2" x14ac:dyDescent="0.25">
      <c r="A386" s="5">
        <v>25.65</v>
      </c>
      <c r="B386" s="7">
        <v>45518</v>
      </c>
    </row>
    <row r="387" spans="1:2" x14ac:dyDescent="0.25">
      <c r="A387" s="3">
        <f>168</f>
        <v>168</v>
      </c>
      <c r="B387" s="4" t="s">
        <v>204</v>
      </c>
    </row>
    <row r="388" spans="1:2" x14ac:dyDescent="0.25">
      <c r="A388" s="3"/>
      <c r="B388" s="4" t="s">
        <v>186</v>
      </c>
    </row>
    <row r="389" spans="1:2" x14ac:dyDescent="0.25">
      <c r="A389" s="3">
        <v>174</v>
      </c>
      <c r="B389" s="4" t="s">
        <v>205</v>
      </c>
    </row>
    <row r="390" spans="1:2" x14ac:dyDescent="0.25">
      <c r="A390" s="3"/>
      <c r="B390" s="4" t="s">
        <v>4</v>
      </c>
    </row>
    <row r="391" spans="1:2" x14ac:dyDescent="0.25">
      <c r="A391" s="3">
        <f>175</f>
        <v>175</v>
      </c>
      <c r="B391" s="4" t="s">
        <v>206</v>
      </c>
    </row>
    <row r="392" spans="1:2" x14ac:dyDescent="0.25">
      <c r="A392" s="3"/>
      <c r="B392" s="4" t="s">
        <v>39</v>
      </c>
    </row>
    <row r="393" spans="1:2" x14ac:dyDescent="0.25">
      <c r="A393" s="3">
        <f>175</f>
        <v>175</v>
      </c>
      <c r="B393" s="4" t="s">
        <v>207</v>
      </c>
    </row>
    <row r="394" spans="1:2" x14ac:dyDescent="0.25">
      <c r="A394" s="3"/>
      <c r="B394" s="4" t="s">
        <v>42</v>
      </c>
    </row>
    <row r="395" spans="1:2" x14ac:dyDescent="0.25">
      <c r="A395" s="3">
        <f>177</f>
        <v>177</v>
      </c>
      <c r="B395" s="4" t="s">
        <v>208</v>
      </c>
    </row>
    <row r="396" spans="1:2" x14ac:dyDescent="0.25">
      <c r="A396" s="3"/>
      <c r="B396" s="4" t="s">
        <v>18</v>
      </c>
    </row>
    <row r="397" spans="1:2" x14ac:dyDescent="0.25">
      <c r="A397" s="3">
        <f>177</f>
        <v>177</v>
      </c>
      <c r="B397" s="4" t="s">
        <v>209</v>
      </c>
    </row>
    <row r="398" spans="1:2" x14ac:dyDescent="0.25">
      <c r="A398" s="3"/>
      <c r="B398" s="4" t="s">
        <v>4</v>
      </c>
    </row>
    <row r="399" spans="1:2" x14ac:dyDescent="0.25">
      <c r="A399" s="3">
        <f>177</f>
        <v>177</v>
      </c>
      <c r="B399" s="4" t="s">
        <v>210</v>
      </c>
    </row>
    <row r="400" spans="1:2" x14ac:dyDescent="0.25">
      <c r="A400" s="3"/>
      <c r="B400" s="4" t="s">
        <v>30</v>
      </c>
    </row>
    <row r="401" spans="1:2" x14ac:dyDescent="0.25">
      <c r="A401" s="5">
        <v>38.366</v>
      </c>
      <c r="B401" s="7">
        <v>45349</v>
      </c>
    </row>
    <row r="402" spans="1:2" x14ac:dyDescent="0.25">
      <c r="A402" s="3">
        <v>180</v>
      </c>
      <c r="B402" s="4" t="s">
        <v>211</v>
      </c>
    </row>
    <row r="403" spans="1:2" x14ac:dyDescent="0.25">
      <c r="A403" s="3"/>
      <c r="B403" s="4" t="s">
        <v>50</v>
      </c>
    </row>
    <row r="404" spans="1:2" x14ac:dyDescent="0.25">
      <c r="A404" s="3">
        <v>181</v>
      </c>
      <c r="B404" s="4" t="s">
        <v>212</v>
      </c>
    </row>
    <row r="405" spans="1:2" x14ac:dyDescent="0.25">
      <c r="A405" s="3"/>
      <c r="B405" s="4" t="s">
        <v>186</v>
      </c>
    </row>
    <row r="406" spans="1:2" x14ac:dyDescent="0.25">
      <c r="A406" s="3">
        <v>182</v>
      </c>
      <c r="B406" s="4" t="s">
        <v>213</v>
      </c>
    </row>
    <row r="407" spans="1:2" x14ac:dyDescent="0.25">
      <c r="A407" s="3"/>
      <c r="B407" s="4" t="s">
        <v>6</v>
      </c>
    </row>
    <row r="408" spans="1:2" x14ac:dyDescent="0.25">
      <c r="A408" s="5">
        <v>48.87</v>
      </c>
      <c r="B408" s="7">
        <v>45492</v>
      </c>
    </row>
    <row r="409" spans="1:2" x14ac:dyDescent="0.25">
      <c r="A409" s="3">
        <v>183</v>
      </c>
      <c r="B409" s="4" t="s">
        <v>214</v>
      </c>
    </row>
    <row r="410" spans="1:2" x14ac:dyDescent="0.25">
      <c r="A410" s="3"/>
      <c r="B410" s="4" t="s">
        <v>16</v>
      </c>
    </row>
    <row r="411" spans="1:2" x14ac:dyDescent="0.25">
      <c r="A411" s="3">
        <v>184</v>
      </c>
      <c r="B411" s="4" t="s">
        <v>215</v>
      </c>
    </row>
    <row r="412" spans="1:2" x14ac:dyDescent="0.25">
      <c r="A412" s="3"/>
      <c r="B412" s="4" t="s">
        <v>64</v>
      </c>
    </row>
    <row r="413" spans="1:2" x14ac:dyDescent="0.25">
      <c r="A413" s="3">
        <f>185</f>
        <v>185</v>
      </c>
      <c r="B413" s="4" t="s">
        <v>216</v>
      </c>
    </row>
    <row r="414" spans="1:2" x14ac:dyDescent="0.25">
      <c r="A414" s="3"/>
      <c r="B414" s="4" t="s">
        <v>67</v>
      </c>
    </row>
    <row r="415" spans="1:2" x14ac:dyDescent="0.25">
      <c r="A415" s="3">
        <f>185</f>
        <v>185</v>
      </c>
      <c r="B415" s="4" t="s">
        <v>217</v>
      </c>
    </row>
    <row r="416" spans="1:2" x14ac:dyDescent="0.25">
      <c r="A416" s="3"/>
      <c r="B416" s="4" t="s">
        <v>18</v>
      </c>
    </row>
    <row r="417" spans="1:2" x14ac:dyDescent="0.25">
      <c r="A417" s="3">
        <f>187</f>
        <v>187</v>
      </c>
      <c r="B417" s="4" t="s">
        <v>218</v>
      </c>
    </row>
    <row r="418" spans="1:2" x14ac:dyDescent="0.25">
      <c r="A418" s="3"/>
      <c r="B418" s="4" t="s">
        <v>6</v>
      </c>
    </row>
    <row r="419" spans="1:2" x14ac:dyDescent="0.25">
      <c r="A419" s="3">
        <f>187</f>
        <v>187</v>
      </c>
      <c r="B419" s="4" t="s">
        <v>219</v>
      </c>
    </row>
    <row r="420" spans="1:2" x14ac:dyDescent="0.25">
      <c r="A420" s="3"/>
      <c r="B420" s="4" t="s">
        <v>42</v>
      </c>
    </row>
    <row r="421" spans="1:2" x14ac:dyDescent="0.25">
      <c r="A421" s="3">
        <v>189</v>
      </c>
      <c r="B421" s="4" t="s">
        <v>220</v>
      </c>
    </row>
    <row r="422" spans="1:2" x14ac:dyDescent="0.25">
      <c r="A422" s="3"/>
      <c r="B422" s="4" t="s">
        <v>67</v>
      </c>
    </row>
    <row r="423" spans="1:2" x14ac:dyDescent="0.25">
      <c r="A423" s="3">
        <v>190</v>
      </c>
      <c r="B423" s="4" t="s">
        <v>221</v>
      </c>
    </row>
    <row r="424" spans="1:2" x14ac:dyDescent="0.25">
      <c r="A424" s="3"/>
      <c r="B424" s="4" t="s">
        <v>4</v>
      </c>
    </row>
    <row r="425" spans="1:2" x14ac:dyDescent="0.25">
      <c r="A425" s="5">
        <v>28.815000000000001</v>
      </c>
      <c r="B425" s="5" t="s">
        <v>222</v>
      </c>
    </row>
    <row r="426" spans="1:2" x14ac:dyDescent="0.25">
      <c r="A426" s="3">
        <f>191</f>
        <v>191</v>
      </c>
      <c r="B426" s="4" t="s">
        <v>223</v>
      </c>
    </row>
    <row r="427" spans="1:2" x14ac:dyDescent="0.25">
      <c r="A427" s="3"/>
      <c r="B427" s="4" t="s">
        <v>39</v>
      </c>
    </row>
    <row r="428" spans="1:2" x14ac:dyDescent="0.25">
      <c r="A428" s="3">
        <f>191</f>
        <v>191</v>
      </c>
      <c r="B428" s="4" t="s">
        <v>224</v>
      </c>
    </row>
    <row r="429" spans="1:2" x14ac:dyDescent="0.25">
      <c r="A429" s="3"/>
      <c r="B429" s="4" t="s">
        <v>6</v>
      </c>
    </row>
    <row r="430" spans="1:2" x14ac:dyDescent="0.25">
      <c r="A430" s="3">
        <f>193</f>
        <v>193</v>
      </c>
      <c r="B430" s="4" t="s">
        <v>225</v>
      </c>
    </row>
    <row r="431" spans="1:2" x14ac:dyDescent="0.25">
      <c r="A431" s="3"/>
      <c r="B431" s="4" t="s">
        <v>42</v>
      </c>
    </row>
    <row r="432" spans="1:2" x14ac:dyDescent="0.25">
      <c r="A432" s="3">
        <f>193</f>
        <v>193</v>
      </c>
      <c r="B432" s="4" t="s">
        <v>226</v>
      </c>
    </row>
    <row r="433" spans="1:2" x14ac:dyDescent="0.25">
      <c r="A433" s="3"/>
      <c r="B433" s="4" t="s">
        <v>227</v>
      </c>
    </row>
    <row r="434" spans="1:2" x14ac:dyDescent="0.25">
      <c r="A434" s="5">
        <v>10.907999999999999</v>
      </c>
      <c r="B434" s="7">
        <v>45461</v>
      </c>
    </row>
    <row r="435" spans="1:2" x14ac:dyDescent="0.25">
      <c r="A435" s="3">
        <f>193</f>
        <v>193</v>
      </c>
      <c r="B435" s="4" t="s">
        <v>228</v>
      </c>
    </row>
    <row r="436" spans="1:2" x14ac:dyDescent="0.25">
      <c r="A436" s="3"/>
      <c r="B436" s="4" t="s">
        <v>42</v>
      </c>
    </row>
    <row r="437" spans="1:2" x14ac:dyDescent="0.25">
      <c r="A437" s="3">
        <f>193</f>
        <v>193</v>
      </c>
      <c r="B437" s="4" t="s">
        <v>229</v>
      </c>
    </row>
    <row r="438" spans="1:2" x14ac:dyDescent="0.25">
      <c r="A438" s="3"/>
      <c r="B438" s="4" t="s">
        <v>4</v>
      </c>
    </row>
    <row r="439" spans="1:2" x14ac:dyDescent="0.25">
      <c r="A439" s="3">
        <f>193</f>
        <v>193</v>
      </c>
      <c r="B439" s="4" t="s">
        <v>230</v>
      </c>
    </row>
    <row r="440" spans="1:2" x14ac:dyDescent="0.25">
      <c r="A440" s="3"/>
      <c r="B440" s="4" t="s">
        <v>42</v>
      </c>
    </row>
    <row r="441" spans="1:2" x14ac:dyDescent="0.25">
      <c r="A441" s="3">
        <v>198</v>
      </c>
      <c r="B441" s="4" t="s">
        <v>231</v>
      </c>
    </row>
    <row r="442" spans="1:2" x14ac:dyDescent="0.25">
      <c r="A442" s="3"/>
      <c r="B442" s="4" t="s">
        <v>6</v>
      </c>
    </row>
    <row r="443" spans="1:2" x14ac:dyDescent="0.25">
      <c r="A443" s="3">
        <f>199</f>
        <v>199</v>
      </c>
      <c r="B443" s="4" t="s">
        <v>232</v>
      </c>
    </row>
    <row r="444" spans="1:2" x14ac:dyDescent="0.25">
      <c r="A444" s="3"/>
      <c r="B444" s="4" t="s">
        <v>6</v>
      </c>
    </row>
    <row r="445" spans="1:2" ht="30" x14ac:dyDescent="0.25">
      <c r="A445" s="3">
        <f>199</f>
        <v>199</v>
      </c>
      <c r="B445" s="4" t="s">
        <v>233</v>
      </c>
    </row>
    <row r="446" spans="1:2" x14ac:dyDescent="0.25">
      <c r="A446" s="3"/>
      <c r="B446" s="4" t="s">
        <v>50</v>
      </c>
    </row>
    <row r="447" spans="1:2" x14ac:dyDescent="0.25">
      <c r="A447" s="5">
        <v>35.164000000000001</v>
      </c>
      <c r="B447" s="6">
        <v>13759</v>
      </c>
    </row>
    <row r="448" spans="1:2" ht="30" x14ac:dyDescent="0.25">
      <c r="A448" s="3">
        <f>199</f>
        <v>199</v>
      </c>
      <c r="B448" s="4" t="s">
        <v>234</v>
      </c>
    </row>
    <row r="449" spans="1:2" x14ac:dyDescent="0.25">
      <c r="A449" s="3"/>
      <c r="B449" s="4" t="s">
        <v>81</v>
      </c>
    </row>
    <row r="450" spans="1:2" x14ac:dyDescent="0.25">
      <c r="A450" s="5">
        <v>3.7989999999999999</v>
      </c>
      <c r="B450" s="7">
        <v>45604</v>
      </c>
    </row>
    <row r="451" spans="1:2" x14ac:dyDescent="0.25">
      <c r="A451" s="3" t="s">
        <v>235</v>
      </c>
      <c r="B451" s="4" t="s">
        <v>236</v>
      </c>
    </row>
    <row r="452" spans="1:2" x14ac:dyDescent="0.25">
      <c r="A452" s="3"/>
      <c r="B452" s="4" t="s">
        <v>125</v>
      </c>
    </row>
    <row r="453" spans="1:2" x14ac:dyDescent="0.25">
      <c r="A453" s="3" t="s">
        <v>235</v>
      </c>
      <c r="B453" s="4" t="s">
        <v>237</v>
      </c>
    </row>
    <row r="454" spans="1:2" x14ac:dyDescent="0.25">
      <c r="A454" s="3"/>
      <c r="B454" s="4" t="s">
        <v>145</v>
      </c>
    </row>
    <row r="455" spans="1:2" x14ac:dyDescent="0.25">
      <c r="A455" s="3" t="s">
        <v>235</v>
      </c>
      <c r="B455" s="4" t="s">
        <v>238</v>
      </c>
    </row>
    <row r="456" spans="1:2" x14ac:dyDescent="0.25">
      <c r="A456" s="3"/>
      <c r="B456" s="4" t="s">
        <v>4</v>
      </c>
    </row>
    <row r="457" spans="1:2" ht="30" x14ac:dyDescent="0.25">
      <c r="A457" s="3" t="s">
        <v>235</v>
      </c>
      <c r="B457" s="4" t="s">
        <v>239</v>
      </c>
    </row>
    <row r="458" spans="1:2" x14ac:dyDescent="0.25">
      <c r="A458" s="3"/>
      <c r="B458" s="4" t="s">
        <v>180</v>
      </c>
    </row>
    <row r="459" spans="1:2" x14ac:dyDescent="0.25">
      <c r="A459" s="3" t="s">
        <v>235</v>
      </c>
      <c r="B459" s="4" t="s">
        <v>240</v>
      </c>
    </row>
    <row r="460" spans="1:2" x14ac:dyDescent="0.25">
      <c r="A460" s="3"/>
      <c r="B460" s="4" t="s">
        <v>30</v>
      </c>
    </row>
    <row r="461" spans="1:2" x14ac:dyDescent="0.25">
      <c r="A461" s="3" t="s">
        <v>235</v>
      </c>
      <c r="B461" s="4" t="s">
        <v>241</v>
      </c>
    </row>
    <row r="462" spans="1:2" x14ac:dyDescent="0.25">
      <c r="A462" s="3"/>
      <c r="B462" s="4" t="s">
        <v>6</v>
      </c>
    </row>
    <row r="463" spans="1:2" x14ac:dyDescent="0.25">
      <c r="A463" s="3" t="s">
        <v>235</v>
      </c>
      <c r="B463" s="4" t="s">
        <v>242</v>
      </c>
    </row>
    <row r="464" spans="1:2" x14ac:dyDescent="0.25">
      <c r="A464" s="3"/>
      <c r="B464" s="4" t="s">
        <v>50</v>
      </c>
    </row>
    <row r="465" spans="1:2" x14ac:dyDescent="0.25">
      <c r="A465" s="5">
        <v>29.283000000000001</v>
      </c>
      <c r="B465" s="7">
        <v>45524</v>
      </c>
    </row>
    <row r="466" spans="1:2" x14ac:dyDescent="0.25">
      <c r="A466" s="3" t="s">
        <v>235</v>
      </c>
      <c r="B466" s="4" t="s">
        <v>243</v>
      </c>
    </row>
    <row r="467" spans="1:2" x14ac:dyDescent="0.25">
      <c r="A467" s="3"/>
      <c r="B467" s="4" t="s">
        <v>42</v>
      </c>
    </row>
    <row r="468" spans="1:2" x14ac:dyDescent="0.25">
      <c r="A468" s="3" t="s">
        <v>235</v>
      </c>
      <c r="B468" s="4" t="s">
        <v>244</v>
      </c>
    </row>
    <row r="469" spans="1:2" x14ac:dyDescent="0.25">
      <c r="A469" s="3"/>
      <c r="B469" s="4" t="s">
        <v>6</v>
      </c>
    </row>
    <row r="470" spans="1:2" x14ac:dyDescent="0.25">
      <c r="A470" s="3" t="s">
        <v>235</v>
      </c>
      <c r="B470" s="4" t="s">
        <v>245</v>
      </c>
    </row>
    <row r="471" spans="1:2" x14ac:dyDescent="0.25">
      <c r="A471" s="3"/>
      <c r="B471" s="4" t="s">
        <v>42</v>
      </c>
    </row>
    <row r="472" spans="1:2" x14ac:dyDescent="0.25">
      <c r="A472" s="3" t="s">
        <v>235</v>
      </c>
      <c r="B472" s="4" t="s">
        <v>246</v>
      </c>
    </row>
    <row r="473" spans="1:2" x14ac:dyDescent="0.25">
      <c r="A473" s="3"/>
      <c r="B473" s="4" t="s">
        <v>67</v>
      </c>
    </row>
    <row r="474" spans="1:2" x14ac:dyDescent="0.25">
      <c r="A474" s="3" t="s">
        <v>235</v>
      </c>
      <c r="B474" s="4" t="s">
        <v>247</v>
      </c>
    </row>
    <row r="475" spans="1:2" x14ac:dyDescent="0.25">
      <c r="A475" s="3"/>
      <c r="B475" s="4" t="s">
        <v>6</v>
      </c>
    </row>
    <row r="476" spans="1:2" x14ac:dyDescent="0.25">
      <c r="A476" s="3" t="s">
        <v>235</v>
      </c>
      <c r="B476" s="4" t="s">
        <v>248</v>
      </c>
    </row>
    <row r="477" spans="1:2" x14ac:dyDescent="0.25">
      <c r="A477" s="3"/>
      <c r="B477" s="4" t="s">
        <v>6</v>
      </c>
    </row>
    <row r="478" spans="1:2" x14ac:dyDescent="0.25">
      <c r="A478" s="3" t="s">
        <v>235</v>
      </c>
      <c r="B478" s="4" t="s">
        <v>249</v>
      </c>
    </row>
    <row r="479" spans="1:2" x14ac:dyDescent="0.25">
      <c r="A479" s="3"/>
      <c r="B479" s="4" t="s">
        <v>250</v>
      </c>
    </row>
    <row r="480" spans="1:2" x14ac:dyDescent="0.25">
      <c r="A480" s="3" t="s">
        <v>235</v>
      </c>
      <c r="B480" s="4" t="s">
        <v>251</v>
      </c>
    </row>
    <row r="481" spans="1:2" x14ac:dyDescent="0.25">
      <c r="A481" s="3"/>
      <c r="B481" s="4" t="s">
        <v>6</v>
      </c>
    </row>
    <row r="482" spans="1:2" ht="30" x14ac:dyDescent="0.25">
      <c r="A482" s="3" t="s">
        <v>235</v>
      </c>
      <c r="B482" s="4" t="s">
        <v>252</v>
      </c>
    </row>
    <row r="483" spans="1:2" x14ac:dyDescent="0.25">
      <c r="A483" s="3"/>
      <c r="B483" s="4" t="s">
        <v>253</v>
      </c>
    </row>
    <row r="484" spans="1:2" x14ac:dyDescent="0.25">
      <c r="A484" s="3" t="s">
        <v>235</v>
      </c>
      <c r="B484" s="4" t="s">
        <v>254</v>
      </c>
    </row>
    <row r="485" spans="1:2" x14ac:dyDescent="0.25">
      <c r="A485" s="3"/>
      <c r="B485" s="4" t="s">
        <v>81</v>
      </c>
    </row>
    <row r="486" spans="1:2" x14ac:dyDescent="0.25">
      <c r="A486" s="5">
        <v>22.324000000000002</v>
      </c>
      <c r="B486" s="7">
        <v>45367</v>
      </c>
    </row>
    <row r="487" spans="1:2" x14ac:dyDescent="0.25">
      <c r="A487" s="3" t="s">
        <v>235</v>
      </c>
      <c r="B487" s="4" t="s">
        <v>255</v>
      </c>
    </row>
    <row r="488" spans="1:2" x14ac:dyDescent="0.25">
      <c r="A488" s="3"/>
      <c r="B488" s="4" t="s">
        <v>4</v>
      </c>
    </row>
    <row r="489" spans="1:2" x14ac:dyDescent="0.25">
      <c r="A489" s="3" t="s">
        <v>235</v>
      </c>
      <c r="B489" s="4" t="s">
        <v>256</v>
      </c>
    </row>
    <row r="490" spans="1:2" x14ac:dyDescent="0.25">
      <c r="A490" s="3"/>
      <c r="B490" s="4" t="s">
        <v>60</v>
      </c>
    </row>
    <row r="491" spans="1:2" x14ac:dyDescent="0.25">
      <c r="A491" s="3" t="s">
        <v>235</v>
      </c>
      <c r="B491" s="4" t="s">
        <v>257</v>
      </c>
    </row>
    <row r="492" spans="1:2" x14ac:dyDescent="0.25">
      <c r="A492" s="3"/>
      <c r="B492" s="4" t="s">
        <v>258</v>
      </c>
    </row>
    <row r="493" spans="1:2" x14ac:dyDescent="0.25">
      <c r="A493" s="3" t="s">
        <v>235</v>
      </c>
      <c r="B493" s="4" t="s">
        <v>259</v>
      </c>
    </row>
    <row r="494" spans="1:2" x14ac:dyDescent="0.25">
      <c r="A494" s="3"/>
      <c r="B494" s="4" t="s">
        <v>143</v>
      </c>
    </row>
    <row r="495" spans="1:2" x14ac:dyDescent="0.25">
      <c r="A495" s="3" t="s">
        <v>235</v>
      </c>
      <c r="B495" s="4" t="s">
        <v>260</v>
      </c>
    </row>
    <row r="496" spans="1:2" x14ac:dyDescent="0.25">
      <c r="A496" s="3"/>
      <c r="B496" s="4" t="s">
        <v>143</v>
      </c>
    </row>
    <row r="497" spans="1:2" x14ac:dyDescent="0.25">
      <c r="A497" s="3" t="s">
        <v>235</v>
      </c>
      <c r="B497" s="4" t="s">
        <v>261</v>
      </c>
    </row>
    <row r="498" spans="1:2" x14ac:dyDescent="0.25">
      <c r="A498" s="3"/>
      <c r="B498" s="4" t="s">
        <v>6</v>
      </c>
    </row>
    <row r="499" spans="1:2" ht="30" x14ac:dyDescent="0.25">
      <c r="A499" s="3" t="s">
        <v>235</v>
      </c>
      <c r="B499" s="5" t="s">
        <v>262</v>
      </c>
    </row>
    <row r="500" spans="1:2" x14ac:dyDescent="0.25">
      <c r="A500" s="3"/>
      <c r="B500" s="5" t="s">
        <v>115</v>
      </c>
    </row>
    <row r="501" spans="1:2" x14ac:dyDescent="0.25">
      <c r="A501" s="3" t="s">
        <v>235</v>
      </c>
      <c r="B501" s="4" t="s">
        <v>263</v>
      </c>
    </row>
    <row r="502" spans="1:2" x14ac:dyDescent="0.25">
      <c r="A502" s="3"/>
      <c r="B502" s="4" t="s">
        <v>39</v>
      </c>
    </row>
    <row r="503" spans="1:2" x14ac:dyDescent="0.25">
      <c r="A503" s="3" t="s">
        <v>235</v>
      </c>
      <c r="B503" s="4" t="s">
        <v>264</v>
      </c>
    </row>
    <row r="504" spans="1:2" x14ac:dyDescent="0.25">
      <c r="A504" s="3"/>
      <c r="B504" s="4" t="s">
        <v>50</v>
      </c>
    </row>
    <row r="505" spans="1:2" x14ac:dyDescent="0.25">
      <c r="A505" s="3" t="s">
        <v>235</v>
      </c>
      <c r="B505" s="4" t="s">
        <v>265</v>
      </c>
    </row>
    <row r="506" spans="1:2" x14ac:dyDescent="0.25">
      <c r="A506" s="3"/>
      <c r="B506" s="4" t="s">
        <v>6</v>
      </c>
    </row>
    <row r="507" spans="1:2" x14ac:dyDescent="0.25">
      <c r="A507" s="3" t="s">
        <v>235</v>
      </c>
      <c r="B507" s="4" t="s">
        <v>266</v>
      </c>
    </row>
    <row r="508" spans="1:2" x14ac:dyDescent="0.25">
      <c r="A508" s="3"/>
      <c r="B508" s="4" t="s">
        <v>186</v>
      </c>
    </row>
    <row r="509" spans="1:2" x14ac:dyDescent="0.25">
      <c r="A509" s="3" t="s">
        <v>235</v>
      </c>
      <c r="B509" s="4" t="s">
        <v>267</v>
      </c>
    </row>
    <row r="510" spans="1:2" x14ac:dyDescent="0.25">
      <c r="A510" s="3"/>
      <c r="B510" s="4" t="s">
        <v>186</v>
      </c>
    </row>
    <row r="511" spans="1:2" x14ac:dyDescent="0.25">
      <c r="A511" s="5">
        <v>38.978000000000002</v>
      </c>
      <c r="B511" s="7">
        <v>45498</v>
      </c>
    </row>
    <row r="512" spans="1:2" x14ac:dyDescent="0.25">
      <c r="A512" s="3" t="s">
        <v>235</v>
      </c>
      <c r="B512" s="4" t="s">
        <v>268</v>
      </c>
    </row>
    <row r="513" spans="1:2" x14ac:dyDescent="0.25">
      <c r="A513" s="3"/>
      <c r="B513" s="4" t="s">
        <v>180</v>
      </c>
    </row>
    <row r="514" spans="1:2" x14ac:dyDescent="0.25">
      <c r="A514" s="3" t="s">
        <v>235</v>
      </c>
      <c r="B514" s="4" t="s">
        <v>269</v>
      </c>
    </row>
    <row r="515" spans="1:2" x14ac:dyDescent="0.25">
      <c r="A515" s="3"/>
      <c r="B515" s="4" t="s">
        <v>42</v>
      </c>
    </row>
    <row r="516" spans="1:2" x14ac:dyDescent="0.25">
      <c r="A516" s="3" t="s">
        <v>235</v>
      </c>
      <c r="B516" s="4" t="s">
        <v>270</v>
      </c>
    </row>
    <row r="517" spans="1:2" x14ac:dyDescent="0.25">
      <c r="A517" s="3"/>
      <c r="B517" s="4" t="s">
        <v>4</v>
      </c>
    </row>
    <row r="518" spans="1:2" x14ac:dyDescent="0.25">
      <c r="A518" s="5">
        <v>20.895</v>
      </c>
      <c r="B518" s="7">
        <v>45339</v>
      </c>
    </row>
    <row r="519" spans="1:2" x14ac:dyDescent="0.25">
      <c r="A519" s="3" t="s">
        <v>235</v>
      </c>
      <c r="B519" s="4" t="s">
        <v>271</v>
      </c>
    </row>
    <row r="520" spans="1:2" x14ac:dyDescent="0.25">
      <c r="A520" s="3"/>
      <c r="B520" s="4" t="s">
        <v>4</v>
      </c>
    </row>
    <row r="521" spans="1:2" ht="30" x14ac:dyDescent="0.25">
      <c r="A521" s="3" t="s">
        <v>235</v>
      </c>
      <c r="B521" s="4" t="s">
        <v>272</v>
      </c>
    </row>
    <row r="522" spans="1:2" x14ac:dyDescent="0.25">
      <c r="A522" s="3"/>
      <c r="B522" s="4" t="s">
        <v>6</v>
      </c>
    </row>
    <row r="523" spans="1:2" ht="30" x14ac:dyDescent="0.25">
      <c r="A523" s="3" t="s">
        <v>235</v>
      </c>
      <c r="B523" s="4" t="s">
        <v>273</v>
      </c>
    </row>
    <row r="524" spans="1:2" x14ac:dyDescent="0.25">
      <c r="A524" s="3"/>
      <c r="B524" s="4" t="s">
        <v>186</v>
      </c>
    </row>
    <row r="525" spans="1:2" x14ac:dyDescent="0.25">
      <c r="A525" s="5">
        <v>718</v>
      </c>
      <c r="B525" s="7">
        <v>45477</v>
      </c>
    </row>
    <row r="526" spans="1:2" x14ac:dyDescent="0.25">
      <c r="A526" s="3" t="s">
        <v>235</v>
      </c>
      <c r="B526" s="4" t="s">
        <v>274</v>
      </c>
    </row>
    <row r="527" spans="1:2" x14ac:dyDescent="0.25">
      <c r="A527" s="3"/>
      <c r="B527" s="4" t="s">
        <v>275</v>
      </c>
    </row>
    <row r="528" spans="1:2" ht="30" x14ac:dyDescent="0.25">
      <c r="A528" s="3" t="s">
        <v>235</v>
      </c>
      <c r="B528" s="4" t="s">
        <v>276</v>
      </c>
    </row>
    <row r="529" spans="1:2" x14ac:dyDescent="0.25">
      <c r="A529" s="3"/>
      <c r="B529" s="4" t="s">
        <v>18</v>
      </c>
    </row>
    <row r="530" spans="1:2" x14ac:dyDescent="0.25">
      <c r="A530" s="5">
        <v>6.5750000000000002</v>
      </c>
      <c r="B530" s="5" t="s">
        <v>277</v>
      </c>
    </row>
    <row r="531" spans="1:2" x14ac:dyDescent="0.25">
      <c r="A531" s="3" t="s">
        <v>235</v>
      </c>
      <c r="B531" s="4" t="s">
        <v>278</v>
      </c>
    </row>
    <row r="532" spans="1:2" x14ac:dyDescent="0.25">
      <c r="A532" s="3"/>
      <c r="B532" s="4" t="s">
        <v>18</v>
      </c>
    </row>
    <row r="533" spans="1:2" x14ac:dyDescent="0.25">
      <c r="A533" s="3" t="s">
        <v>235</v>
      </c>
      <c r="B533" s="4" t="s">
        <v>279</v>
      </c>
    </row>
    <row r="534" spans="1:2" x14ac:dyDescent="0.25">
      <c r="A534" s="3"/>
      <c r="B534" s="4" t="s">
        <v>4</v>
      </c>
    </row>
    <row r="535" spans="1:2" ht="30" x14ac:dyDescent="0.25">
      <c r="A535" s="3" t="s">
        <v>235</v>
      </c>
      <c r="B535" s="4" t="s">
        <v>280</v>
      </c>
    </row>
    <row r="536" spans="1:2" x14ac:dyDescent="0.25">
      <c r="A536" s="3"/>
      <c r="B536" s="4" t="s">
        <v>50</v>
      </c>
    </row>
    <row r="537" spans="1:2" x14ac:dyDescent="0.25">
      <c r="A537" s="3" t="s">
        <v>235</v>
      </c>
      <c r="B537" s="4" t="s">
        <v>281</v>
      </c>
    </row>
    <row r="538" spans="1:2" x14ac:dyDescent="0.25">
      <c r="A538" s="3"/>
      <c r="B538" s="4" t="s">
        <v>282</v>
      </c>
    </row>
    <row r="539" spans="1:2" x14ac:dyDescent="0.25">
      <c r="A539" s="3" t="s">
        <v>235</v>
      </c>
      <c r="B539" s="4" t="s">
        <v>283</v>
      </c>
    </row>
    <row r="540" spans="1:2" x14ac:dyDescent="0.25">
      <c r="A540" s="3"/>
      <c r="B540" s="4" t="s">
        <v>18</v>
      </c>
    </row>
    <row r="541" spans="1:2" x14ac:dyDescent="0.25">
      <c r="A541" s="3" t="s">
        <v>235</v>
      </c>
      <c r="B541" s="4" t="s">
        <v>284</v>
      </c>
    </row>
    <row r="542" spans="1:2" x14ac:dyDescent="0.25">
      <c r="A542" s="3"/>
      <c r="B542" s="4" t="s">
        <v>64</v>
      </c>
    </row>
    <row r="543" spans="1:2" x14ac:dyDescent="0.25">
      <c r="A543" s="5">
        <v>13.225</v>
      </c>
      <c r="B543" s="6">
        <v>11720</v>
      </c>
    </row>
    <row r="544" spans="1:2" x14ac:dyDescent="0.25">
      <c r="A544" s="3" t="s">
        <v>235</v>
      </c>
      <c r="B544" s="4" t="s">
        <v>285</v>
      </c>
    </row>
    <row r="545" spans="1:2" x14ac:dyDescent="0.25">
      <c r="A545" s="3"/>
      <c r="B545" s="4" t="s">
        <v>160</v>
      </c>
    </row>
    <row r="546" spans="1:2" x14ac:dyDescent="0.25">
      <c r="A546" s="3" t="s">
        <v>235</v>
      </c>
      <c r="B546" s="4" t="s">
        <v>286</v>
      </c>
    </row>
    <row r="547" spans="1:2" x14ac:dyDescent="0.25">
      <c r="A547" s="3"/>
      <c r="B547" s="4" t="s">
        <v>6</v>
      </c>
    </row>
    <row r="548" spans="1:2" x14ac:dyDescent="0.25">
      <c r="A548" s="3" t="s">
        <v>235</v>
      </c>
      <c r="B548" s="4" t="s">
        <v>287</v>
      </c>
    </row>
    <row r="549" spans="1:2" x14ac:dyDescent="0.25">
      <c r="A549" s="3"/>
      <c r="B549" s="4" t="s">
        <v>60</v>
      </c>
    </row>
    <row r="550" spans="1:2" x14ac:dyDescent="0.25">
      <c r="A550" s="3" t="s">
        <v>235</v>
      </c>
      <c r="B550" s="4" t="s">
        <v>288</v>
      </c>
    </row>
    <row r="551" spans="1:2" x14ac:dyDescent="0.25">
      <c r="A551" s="3"/>
      <c r="B551" s="4" t="s">
        <v>30</v>
      </c>
    </row>
    <row r="552" spans="1:2" x14ac:dyDescent="0.25">
      <c r="A552" s="5">
        <v>30.175999999999998</v>
      </c>
      <c r="B552" s="5" t="s">
        <v>289</v>
      </c>
    </row>
  </sheetData>
  <mergeCells count="249">
    <mergeCell ref="A546:A547"/>
    <mergeCell ref="A548:A549"/>
    <mergeCell ref="A550:A551"/>
    <mergeCell ref="A533:A534"/>
    <mergeCell ref="A535:A536"/>
    <mergeCell ref="A537:A538"/>
    <mergeCell ref="A539:A540"/>
    <mergeCell ref="A541:A542"/>
    <mergeCell ref="A544:A545"/>
    <mergeCell ref="A519:A520"/>
    <mergeCell ref="A521:A522"/>
    <mergeCell ref="A523:A524"/>
    <mergeCell ref="A526:A527"/>
    <mergeCell ref="A528:A529"/>
    <mergeCell ref="A531:A532"/>
    <mergeCell ref="A505:A506"/>
    <mergeCell ref="A507:A508"/>
    <mergeCell ref="A509:A510"/>
    <mergeCell ref="A512:A513"/>
    <mergeCell ref="A514:A515"/>
    <mergeCell ref="A516:A517"/>
    <mergeCell ref="A493:A494"/>
    <mergeCell ref="A495:A496"/>
    <mergeCell ref="A497:A498"/>
    <mergeCell ref="A499:A500"/>
    <mergeCell ref="A501:A502"/>
    <mergeCell ref="A503:A504"/>
    <mergeCell ref="A480:A481"/>
    <mergeCell ref="A482:A483"/>
    <mergeCell ref="A484:A485"/>
    <mergeCell ref="A487:A488"/>
    <mergeCell ref="A489:A490"/>
    <mergeCell ref="A491:A492"/>
    <mergeCell ref="A468:A469"/>
    <mergeCell ref="A470:A471"/>
    <mergeCell ref="A472:A473"/>
    <mergeCell ref="A474:A475"/>
    <mergeCell ref="A476:A477"/>
    <mergeCell ref="A478:A479"/>
    <mergeCell ref="A455:A456"/>
    <mergeCell ref="A457:A458"/>
    <mergeCell ref="A459:A460"/>
    <mergeCell ref="A461:A462"/>
    <mergeCell ref="A463:A464"/>
    <mergeCell ref="A466:A467"/>
    <mergeCell ref="A441:A442"/>
    <mergeCell ref="A443:A444"/>
    <mergeCell ref="A445:A446"/>
    <mergeCell ref="A448:A449"/>
    <mergeCell ref="A451:A452"/>
    <mergeCell ref="A453:A454"/>
    <mergeCell ref="A428:A429"/>
    <mergeCell ref="A430:A431"/>
    <mergeCell ref="A432:A433"/>
    <mergeCell ref="A435:A436"/>
    <mergeCell ref="A437:A438"/>
    <mergeCell ref="A439:A440"/>
    <mergeCell ref="A415:A416"/>
    <mergeCell ref="A417:A418"/>
    <mergeCell ref="A419:A420"/>
    <mergeCell ref="A421:A422"/>
    <mergeCell ref="A423:A424"/>
    <mergeCell ref="A426:A427"/>
    <mergeCell ref="A402:A403"/>
    <mergeCell ref="A404:A405"/>
    <mergeCell ref="A406:A407"/>
    <mergeCell ref="A409:A410"/>
    <mergeCell ref="A411:A412"/>
    <mergeCell ref="A413:A414"/>
    <mergeCell ref="A389:A390"/>
    <mergeCell ref="A391:A392"/>
    <mergeCell ref="A393:A394"/>
    <mergeCell ref="A395:A396"/>
    <mergeCell ref="A397:A398"/>
    <mergeCell ref="A399:A400"/>
    <mergeCell ref="A375:A376"/>
    <mergeCell ref="A377:A378"/>
    <mergeCell ref="A379:A380"/>
    <mergeCell ref="A381:A382"/>
    <mergeCell ref="A384:A385"/>
    <mergeCell ref="A387:A388"/>
    <mergeCell ref="A362:A363"/>
    <mergeCell ref="A364:A365"/>
    <mergeCell ref="A366:A367"/>
    <mergeCell ref="A368:A369"/>
    <mergeCell ref="A370:A371"/>
    <mergeCell ref="A372:A373"/>
    <mergeCell ref="A349:A350"/>
    <mergeCell ref="A352:A353"/>
    <mergeCell ref="A354:A355"/>
    <mergeCell ref="A356:A357"/>
    <mergeCell ref="A358:A359"/>
    <mergeCell ref="A360:A361"/>
    <mergeCell ref="A335:A336"/>
    <mergeCell ref="A337:A338"/>
    <mergeCell ref="A339:A340"/>
    <mergeCell ref="A341:A342"/>
    <mergeCell ref="A344:A345"/>
    <mergeCell ref="A347:A348"/>
    <mergeCell ref="A323:A324"/>
    <mergeCell ref="A325:A326"/>
    <mergeCell ref="A327:A328"/>
    <mergeCell ref="A329:A330"/>
    <mergeCell ref="A331:A332"/>
    <mergeCell ref="A333:A334"/>
    <mergeCell ref="A309:A310"/>
    <mergeCell ref="A311:A312"/>
    <mergeCell ref="A314:A315"/>
    <mergeCell ref="A316:A317"/>
    <mergeCell ref="A319:A320"/>
    <mergeCell ref="A321:A322"/>
    <mergeCell ref="A296:A297"/>
    <mergeCell ref="A298:A299"/>
    <mergeCell ref="A300:A301"/>
    <mergeCell ref="A303:A304"/>
    <mergeCell ref="A305:A306"/>
    <mergeCell ref="A307:A308"/>
    <mergeCell ref="A284:A285"/>
    <mergeCell ref="A286:A287"/>
    <mergeCell ref="A288:A289"/>
    <mergeCell ref="A290:A291"/>
    <mergeCell ref="A292:A293"/>
    <mergeCell ref="A294:A295"/>
    <mergeCell ref="A272:A273"/>
    <mergeCell ref="A274:A275"/>
    <mergeCell ref="A276:A277"/>
    <mergeCell ref="A278:A279"/>
    <mergeCell ref="A280:A281"/>
    <mergeCell ref="A282:A283"/>
    <mergeCell ref="A260:A261"/>
    <mergeCell ref="A262:A263"/>
    <mergeCell ref="A264:A265"/>
    <mergeCell ref="A266:A267"/>
    <mergeCell ref="A268:A269"/>
    <mergeCell ref="A270:A271"/>
    <mergeCell ref="A245:A246"/>
    <mergeCell ref="A248:A249"/>
    <mergeCell ref="A250:A251"/>
    <mergeCell ref="A252:A253"/>
    <mergeCell ref="A255:A256"/>
    <mergeCell ref="A257:A258"/>
    <mergeCell ref="A231:A232"/>
    <mergeCell ref="A233:A234"/>
    <mergeCell ref="A235:A236"/>
    <mergeCell ref="A238:A239"/>
    <mergeCell ref="A241:A242"/>
    <mergeCell ref="A243:A244"/>
    <mergeCell ref="A218:A219"/>
    <mergeCell ref="A220:A221"/>
    <mergeCell ref="A222:A223"/>
    <mergeCell ref="A224:A225"/>
    <mergeCell ref="A227:A228"/>
    <mergeCell ref="A229:A230"/>
    <mergeCell ref="A206:A207"/>
    <mergeCell ref="A208:A209"/>
    <mergeCell ref="A210:A211"/>
    <mergeCell ref="A212:A213"/>
    <mergeCell ref="A214:A215"/>
    <mergeCell ref="A216:A217"/>
    <mergeCell ref="A191:A192"/>
    <mergeCell ref="A194:A195"/>
    <mergeCell ref="A196:A197"/>
    <mergeCell ref="A198:A199"/>
    <mergeCell ref="A201:A202"/>
    <mergeCell ref="A204:A205"/>
    <mergeCell ref="A176:A177"/>
    <mergeCell ref="A178:A179"/>
    <mergeCell ref="A181:A182"/>
    <mergeCell ref="A183:A184"/>
    <mergeCell ref="A186:A187"/>
    <mergeCell ref="A189:A190"/>
    <mergeCell ref="A162:A163"/>
    <mergeCell ref="A164:A165"/>
    <mergeCell ref="A166:A167"/>
    <mergeCell ref="A168:A169"/>
    <mergeCell ref="A170:A171"/>
    <mergeCell ref="A173:A174"/>
    <mergeCell ref="A149:A150"/>
    <mergeCell ref="A151:A152"/>
    <mergeCell ref="A153:A154"/>
    <mergeCell ref="A155:A156"/>
    <mergeCell ref="A157:A158"/>
    <mergeCell ref="A160:A161"/>
    <mergeCell ref="A136:A137"/>
    <mergeCell ref="A138:A139"/>
    <mergeCell ref="A140:A141"/>
    <mergeCell ref="A142:A143"/>
    <mergeCell ref="A144:A145"/>
    <mergeCell ref="A146:A147"/>
    <mergeCell ref="A122:A123"/>
    <mergeCell ref="A124:A125"/>
    <mergeCell ref="A126:A127"/>
    <mergeCell ref="A129:A130"/>
    <mergeCell ref="A132:A133"/>
    <mergeCell ref="A134:A135"/>
    <mergeCell ref="A107:A108"/>
    <mergeCell ref="A109:A110"/>
    <mergeCell ref="A112:A113"/>
    <mergeCell ref="A114:A115"/>
    <mergeCell ref="A117:A118"/>
    <mergeCell ref="A119:A120"/>
    <mergeCell ref="A93:A94"/>
    <mergeCell ref="A95:A96"/>
    <mergeCell ref="A97:A98"/>
    <mergeCell ref="A99:A100"/>
    <mergeCell ref="A102:A103"/>
    <mergeCell ref="A104:A105"/>
    <mergeCell ref="A80:A81"/>
    <mergeCell ref="A82:A83"/>
    <mergeCell ref="A84:A85"/>
    <mergeCell ref="A86:A87"/>
    <mergeCell ref="A89:A90"/>
    <mergeCell ref="A91:A92"/>
    <mergeCell ref="A66:A67"/>
    <mergeCell ref="A68:A69"/>
    <mergeCell ref="A71:A72"/>
    <mergeCell ref="A73:A74"/>
    <mergeCell ref="A75:A76"/>
    <mergeCell ref="A77:A78"/>
    <mergeCell ref="A54:A55"/>
    <mergeCell ref="A56:A57"/>
    <mergeCell ref="A58:A59"/>
    <mergeCell ref="A60:A61"/>
    <mergeCell ref="A62:A63"/>
    <mergeCell ref="A64:A65"/>
    <mergeCell ref="A41:A42"/>
    <mergeCell ref="A43:A44"/>
    <mergeCell ref="A46:A47"/>
    <mergeCell ref="A48:A49"/>
    <mergeCell ref="A50:A51"/>
    <mergeCell ref="A52:A53"/>
    <mergeCell ref="A29:A30"/>
    <mergeCell ref="A31:A32"/>
    <mergeCell ref="A33:A34"/>
    <mergeCell ref="A35:A36"/>
    <mergeCell ref="A37:A38"/>
    <mergeCell ref="A39:A40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</mergeCells>
  <hyperlinks>
    <hyperlink ref="B7" r:id="rId1" display="https://www.timeshighereducation.com/world-university-rankings/university-oxford"/>
    <hyperlink ref="B8" r:id="rId2" display="https://www.timeshighereducation.com/location/a4zw0000000GnxQAAS"/>
    <hyperlink ref="B9" r:id="rId3" display="https://www.timeshighereducation.com/world-university-rankings/stanford-university"/>
    <hyperlink ref="B10" r:id="rId4" display="https://www.timeshighereducation.com/location/a4zw0000000GnyEAAS"/>
    <hyperlink ref="B11" r:id="rId5" display="https://www.timeshighereducation.com/world-university-rankings/massachusetts-institute-technology"/>
    <hyperlink ref="B12" r:id="rId6" display="https://www.timeshighereducation.com/location/a4zw0000000GnyEAAS"/>
    <hyperlink ref="B13" r:id="rId7" display="https://www.timeshighereducation.com/world-university-rankings/harvard-university"/>
    <hyperlink ref="B14" r:id="rId8" display="https://www.timeshighereducation.com/location/a4zw0000000GnyEAAS"/>
    <hyperlink ref="B15" r:id="rId9" display="https://www.timeshighereducation.com/world-university-rankings/university-cambridge"/>
    <hyperlink ref="B16" r:id="rId10" display="https://www.timeshighereducation.com/location/a4zw0000000GnxQAAS"/>
    <hyperlink ref="B17" r:id="rId11" display="https://www.timeshighereducation.com/world-university-rankings/princeton-university"/>
    <hyperlink ref="B18" r:id="rId12" display="https://www.timeshighereducation.com/location/a4zw0000000GnyEAAS"/>
    <hyperlink ref="B19" r:id="rId13" display="https://www.timeshighereducation.com/world-university-rankings/california-institute-technology-caltech"/>
    <hyperlink ref="B20" r:id="rId14" display="https://www.timeshighereducation.com/location/a4zw0000000GnyEAAS"/>
    <hyperlink ref="B21" r:id="rId15" display="https://www.timeshighereducation.com/world-university-rankings/imperial-college-london"/>
    <hyperlink ref="B22" r:id="rId16" display="https://www.timeshighereducation.com/location/a4zw0000000GnxQAAS"/>
    <hyperlink ref="B23" r:id="rId17" display="https://www.timeshighereducation.com/world-university-rankings/university-california-berkeley"/>
    <hyperlink ref="B24" r:id="rId18" display="https://www.timeshighereducation.com/location/a4zw0000000GnyEAAS"/>
    <hyperlink ref="B25" r:id="rId19" display="https://www.timeshighereducation.com/world-university-rankings/yale-university"/>
    <hyperlink ref="B26" r:id="rId20" display="https://www.timeshighereducation.com/location/a4zw0000000GnyEAAS"/>
    <hyperlink ref="B27" r:id="rId21" display="https://www.timeshighereducation.com/world-university-rankings/eth-zurich"/>
    <hyperlink ref="B28" r:id="rId22" display="https://www.timeshighereducation.com/location/a4zw0000000GnxqAAC"/>
    <hyperlink ref="B29" r:id="rId23" display="https://www.timeshighereducation.com/world-university-rankings/tsinghua-university"/>
    <hyperlink ref="B30" r:id="rId24" display="https://www.timeshighereducation.com/location/a4zw0000000GnwKAAS"/>
    <hyperlink ref="B31" r:id="rId25" display="https://www.timeshighereducation.com/world-university-rankings/university-chicago"/>
    <hyperlink ref="B32" r:id="rId26" display="https://www.timeshighereducation.com/location/a4zw0000000GnyEAAS"/>
    <hyperlink ref="B33" r:id="rId27" display="https://www.timeshighereducation.com/world-university-rankings/peking-university"/>
    <hyperlink ref="B34" r:id="rId28" display="https://www.timeshighereducation.com/location/a4zw0000000GnwKAAS"/>
    <hyperlink ref="B35" r:id="rId29" display="https://www.timeshighereducation.com/world-university-rankings/johns-hopkins-university"/>
    <hyperlink ref="B36" r:id="rId30" display="https://www.timeshighereducation.com/location/a4zw0000000GnyEAAS"/>
    <hyperlink ref="B37" r:id="rId31" display="https://www.timeshighereducation.com/world-university-rankings/university-pennsylvania"/>
    <hyperlink ref="B38" r:id="rId32" display="https://www.timeshighereducation.com/location/a4zw0000000GnyEAAS"/>
    <hyperlink ref="B39" r:id="rId33" display="https://www.timeshighereducation.com/world-university-rankings/columbia-university"/>
    <hyperlink ref="B40" r:id="rId34" display="https://www.timeshighereducation.com/location/a4zw0000000GnyEAAS"/>
    <hyperlink ref="B41" r:id="rId35" display="https://www.timeshighereducation.com/world-university-rankings/university-california-los-angeles"/>
    <hyperlink ref="B42" r:id="rId36" display="https://www.timeshighereducation.com/location/a4zw0000000GnyEAAS"/>
    <hyperlink ref="B43" r:id="rId37" display="https://www.timeshighereducation.com/world-university-rankings/national-university-singapore"/>
    <hyperlink ref="B44" r:id="rId38" display="https://www.timeshighereducation.com/location/a4zw0000000GnwXAAS"/>
    <hyperlink ref="B46" r:id="rId39" display="https://www.timeshighereducation.com/world-university-rankings/cornell-university"/>
    <hyperlink ref="B47" r:id="rId40" display="https://www.timeshighereducation.com/location/a4zw0000000GnyEAAS"/>
    <hyperlink ref="B48" r:id="rId41" display="https://www.timeshighereducation.com/world-university-rankings/university-toronto"/>
    <hyperlink ref="B49" r:id="rId42" display="https://www.timeshighereducation.com/location/a4zw0000000GnyDAAS"/>
    <hyperlink ref="B50" r:id="rId43" display="https://www.timeshighereducation.com/world-university-rankings/ucl"/>
    <hyperlink ref="B51" r:id="rId44" display="https://www.timeshighereducation.com/location/a4zw0000000GnxQAAS"/>
    <hyperlink ref="B52" r:id="rId45" display="https://www.timeshighereducation.com/world-university-rankings/university-michigan-ann-arbor"/>
    <hyperlink ref="B53" r:id="rId46" display="https://www.timeshighereducation.com/location/a4zw0000000GnyEAAS"/>
    <hyperlink ref="B54" r:id="rId47" display="https://www.timeshighereducation.com/world-university-rankings/carnegie-mellon-university"/>
    <hyperlink ref="B55" r:id="rId48" display="https://www.timeshighereducation.com/location/a4zw0000000GnyEAAS"/>
    <hyperlink ref="B56" r:id="rId49" display="https://www.timeshighereducation.com/world-university-rankings/university-washington"/>
    <hyperlink ref="B57" r:id="rId50" display="https://www.timeshighereducation.com/location/a4zw0000000GnyEAAS"/>
    <hyperlink ref="B58" r:id="rId51" display="https://www.timeshighereducation.com/world-university-rankings/duke-university"/>
    <hyperlink ref="B59" r:id="rId52" display="https://www.timeshighereducation.com/location/a4zw0000000GnyEAAS"/>
    <hyperlink ref="B60" r:id="rId53" display="https://www.timeshighereducation.com/world-university-rankings/new-york-university"/>
    <hyperlink ref="B61" r:id="rId54" display="https://www.timeshighereducation.com/location/a4zw0000000GnyEAAS"/>
    <hyperlink ref="B62" r:id="rId55" display="https://www.timeshighereducation.com/world-university-rankings/northwestern-university"/>
    <hyperlink ref="B63" r:id="rId56" display="https://www.timeshighereducation.com/location/a4zw0000000GnyEAAS"/>
    <hyperlink ref="B64" r:id="rId57" display="https://www.timeshighereducation.com/world-university-rankings/university-tokyo"/>
    <hyperlink ref="B65" r:id="rId58" display="https://www.timeshighereducation.com/location/a4zw0000000GnwLAAS"/>
    <hyperlink ref="B66" r:id="rId59" display="https://www.timeshighereducation.com/world-university-rankings/university-edinburgh"/>
    <hyperlink ref="B67" r:id="rId60" display="https://www.timeshighereducation.com/location/a4zw0000000GnxQAAS"/>
    <hyperlink ref="B68" r:id="rId61" display="https://www.timeshighereducation.com/world-university-rankings/technical-university-munich"/>
    <hyperlink ref="B69" r:id="rId62" display="https://www.timeshighereducation.com/location/a4zw0000000GnxlAAC"/>
    <hyperlink ref="B71" r:id="rId63" display="https://www.timeshighereducation.com/world-university-rankings/nanyang-technological-university-singapore"/>
    <hyperlink ref="B72" r:id="rId64" display="https://www.timeshighereducation.com/location/a4zw0000000GnwXAAS"/>
    <hyperlink ref="B73" r:id="rId65" display="https://www.timeshighereducation.com/world-university-rankings/ecole-polytechnique-federale-de-lausanne"/>
    <hyperlink ref="B74" r:id="rId66" display="https://www.timeshighereducation.com/location/a4zw0000000GnxqAAC"/>
    <hyperlink ref="B75" r:id="rId67" display="https://www.timeshighereducation.com/world-university-rankings/university-california-san-diego"/>
    <hyperlink ref="B76" r:id="rId68" display="https://www.timeshighereducation.com/location/a4zw0000000GnyEAAS"/>
    <hyperlink ref="B77" r:id="rId69" display="https://www.timeshighereducation.com/world-university-rankings/university-hong-kong"/>
    <hyperlink ref="B78" r:id="rId70" display="https://www.timeshighereducation.com/location/a4zw0000000GntMAAS"/>
    <hyperlink ref="B80" r:id="rId71" display="https://www.timeshighereducation.com/world-university-rankings/georgia-institute-technology"/>
    <hyperlink ref="B81" r:id="rId72" display="https://www.timeshighereducation.com/location/a4zw0000000GnyEAAS"/>
    <hyperlink ref="B82" r:id="rId73" display="https://www.timeshighereducation.com/world-university-rankings/university-melbourne"/>
    <hyperlink ref="B83" r:id="rId74" display="https://www.timeshighereducation.com/location/a4zw0000000GnyFAAS"/>
    <hyperlink ref="B84" r:id="rId75" display="https://www.timeshighereducation.com/world-university-rankings/kings-college-london"/>
    <hyperlink ref="B85" r:id="rId76" display="https://www.timeshighereducation.com/location/a4zw0000000GnxQAAS"/>
    <hyperlink ref="B86" r:id="rId77" display="https://www.timeshighereducation.com/world-university-rankings/lmu-munich"/>
    <hyperlink ref="B87" r:id="rId78" display="https://www.timeshighereducation.com/location/a4zw0000000GnxlAAC"/>
    <hyperlink ref="B89" r:id="rId79" display="https://www.timeshighereducation.com/world-university-rankings/paris-sciences-et-lettres-psl-research-university-paris"/>
    <hyperlink ref="B90" r:id="rId80" display="https://www.timeshighereducation.com/location/a4zw0000000GnxkAAC"/>
    <hyperlink ref="B91" r:id="rId81" display="https://www.timeshighereducation.com/world-university-rankings/university-british-columbia"/>
    <hyperlink ref="B92" r:id="rId82" display="https://www.timeshighereducation.com/location/a4zw0000000GnyDAAS"/>
    <hyperlink ref="B93" r:id="rId83" display="https://www.timeshighereducation.com/world-university-rankings/university-illinois-urbana-champaign"/>
    <hyperlink ref="B94" r:id="rId84" display="https://www.timeshighereducation.com/location/a4zw0000000GnyEAAS"/>
    <hyperlink ref="B95" r:id="rId85" display="https://www.timeshighereducation.com/world-university-rankings/shanghai-jiao-tong-university"/>
    <hyperlink ref="B96" r:id="rId86" display="https://www.timeshighereducation.com/location/a4zw0000000GnwKAAS"/>
    <hyperlink ref="B97" r:id="rId87" display="https://www.timeshighereducation.com/world-university-rankings/fudan-university"/>
    <hyperlink ref="B98" r:id="rId88" display="https://www.timeshighereducation.com/location/a4zw0000000GnwKAAS"/>
    <hyperlink ref="B99" r:id="rId89" display="https://www.timeshighereducation.com/world-university-rankings/ku-leuven"/>
    <hyperlink ref="B100" r:id="rId90" display="https://www.timeshighereducation.com/location/a4zw0000000GnxjAAC"/>
    <hyperlink ref="B102" r:id="rId91" display="https://www.timeshighereducation.com/world-university-rankings/london-school-economics-and-political-science"/>
    <hyperlink ref="B103" r:id="rId92" display="https://www.timeshighereducation.com/location/a4zw0000000GnxQAAS"/>
    <hyperlink ref="B104" r:id="rId93" display="https://www.timeshighereducation.com/world-university-rankings/universitat-heidelberg"/>
    <hyperlink ref="B105" r:id="rId94" display="https://www.timeshighereducation.com/location/a4zw0000000GnxlAAC"/>
    <hyperlink ref="B107" r:id="rId95" display="https://www.timeshighereducation.com/world-university-rankings/delft-university-technology"/>
    <hyperlink ref="B108" r:id="rId96" display="https://www.timeshighereducation.com/location/a4zw0000000GnxpAAC"/>
    <hyperlink ref="B109" r:id="rId97" display="https://www.timeshighereducation.com/world-university-rankings/mcgill-university"/>
    <hyperlink ref="B110" r:id="rId98" display="https://www.timeshighereducation.com/location/a4zw0000000GnyDAAS"/>
    <hyperlink ref="B112" r:id="rId99" display="https://www.timeshighereducation.com/world-university-rankings/karolinska-institute"/>
    <hyperlink ref="B113" r:id="rId100" display="https://www.timeshighereducation.com/location/a4zw0000000GnxPAAS"/>
    <hyperlink ref="B114" r:id="rId101" display="https://www.timeshighereducation.com/world-university-rankings/university-manchester"/>
    <hyperlink ref="B115" r:id="rId102" display="https://www.timeshighereducation.com/location/a4zw0000000GnxQAAS"/>
    <hyperlink ref="B117" r:id="rId103" display="https://www.timeshighereducation.com/world-university-rankings/university-texas-austin"/>
    <hyperlink ref="B118" r:id="rId104" display="https://www.timeshighereducation.com/location/a4zw0000000GnyEAAS"/>
    <hyperlink ref="B119" r:id="rId105" display="https://www.timeshighereducation.com/world-university-rankings/chinese-university-hong-kong"/>
    <hyperlink ref="B120" r:id="rId106" display="https://www.timeshighereducation.com/location/a4zw0000000GntMAAS"/>
    <hyperlink ref="B122" r:id="rId107" display="https://www.timeshighereducation.com/world-university-rankings/monash-university"/>
    <hyperlink ref="B123" r:id="rId108" display="https://www.timeshighereducation.com/location/a4zw0000000GnyFAAS"/>
    <hyperlink ref="B124" r:id="rId109" display="https://www.timeshighereducation.com/world-university-rankings/kyoto-university"/>
    <hyperlink ref="B125" r:id="rId110" display="https://www.timeshighereducation.com/location/a4zw0000000GnwLAAS"/>
    <hyperlink ref="B126" r:id="rId111" display="https://www.timeshighereducation.com/world-university-rankings/zhejiang-university"/>
    <hyperlink ref="B127" r:id="rId112" display="https://www.timeshighereducation.com/location/a4zw0000000GnwKAAS"/>
    <hyperlink ref="B129" r:id="rId113" display="https://www.timeshighereducation.com/world-university-rankings/university-science-and-technology-china"/>
    <hyperlink ref="B130" r:id="rId114" display="https://www.timeshighereducation.com/location/a4zw0000000GnwKAAS"/>
    <hyperlink ref="B132" r:id="rId115" display="https://www.timeshighereducation.com/world-university-rankings/universite-paris-saclay"/>
    <hyperlink ref="B133" r:id="rId116" display="https://www.timeshighereducation.com/location/a4zw0000000GnxkAAC"/>
    <hyperlink ref="B134" r:id="rId117" display="https://www.timeshighereducation.com/world-university-rankings/university-california-davis"/>
    <hyperlink ref="B135" r:id="rId118" display="https://www.timeshighereducation.com/location/a4zw0000000GnyEAAS"/>
    <hyperlink ref="B136" r:id="rId119" display="https://www.timeshighereducation.com/world-university-rankings/university-sydney"/>
    <hyperlink ref="B137" r:id="rId120" display="https://www.timeshighereducation.com/location/a4zw0000000GnyFAAS"/>
    <hyperlink ref="B138" r:id="rId121" display="https://www.timeshighereducation.com/world-university-rankings/university-amsterdam"/>
    <hyperlink ref="B139" r:id="rId122" display="https://www.timeshighereducation.com/location/a4zw0000000GnxpAAC"/>
    <hyperlink ref="B140" r:id="rId123" display="https://www.timeshighereducation.com/world-university-rankings/seoul-national-university"/>
    <hyperlink ref="B141" r:id="rId124" display="https://www.timeshighereducation.com/location/a4zw0000000GnwNAAS"/>
    <hyperlink ref="B142" r:id="rId125" display="https://www.timeshighereducation.com/world-university-rankings/university-wisconsin-madison"/>
    <hyperlink ref="B143" r:id="rId126" display="https://www.timeshighereducation.com/location/a4zw0000000GnyEAAS"/>
    <hyperlink ref="B144" r:id="rId127" display="https://www.timeshighereducation.com/world-university-rankings/brown-university"/>
    <hyperlink ref="B145" r:id="rId128" display="https://www.timeshighereducation.com/location/a4zw0000000GnyEAAS"/>
    <hyperlink ref="B146" r:id="rId129" display="https://www.timeshighereducation.com/world-university-rankings/hong-kong-university-science-and-technology"/>
    <hyperlink ref="B147" r:id="rId130" display="https://www.timeshighereducation.com/location/a4zw0000000GntMAAS"/>
    <hyperlink ref="B149" r:id="rId131" display="https://www.timeshighereducation.com/world-university-rankings/wageningen-university-research"/>
    <hyperlink ref="B150" r:id="rId132" display="https://www.timeshighereducation.com/location/a4zw0000000GnxpAAC"/>
    <hyperlink ref="B151" r:id="rId133" display="https://www.timeshighereducation.com/world-university-rankings/australian-national-university"/>
    <hyperlink ref="B152" r:id="rId134" display="https://www.timeshighereducation.com/location/a4zw0000000GnyFAAS"/>
    <hyperlink ref="B153" r:id="rId135" display="https://www.timeshighereducation.com/world-university-rankings/washington-university-st-louis"/>
    <hyperlink ref="B154" r:id="rId136" display="https://www.timeshighereducation.com/location/a4zw0000000GnyEAAS"/>
    <hyperlink ref="B155" r:id="rId137" display="https://www.timeshighereducation.com/world-university-rankings/university-california-santa-barbara"/>
    <hyperlink ref="B156" r:id="rId138" display="https://www.timeshighereducation.com/location/a4zw0000000GnyEAAS"/>
    <hyperlink ref="B157" r:id="rId139" display="https://www.timeshighereducation.com/world-university-rankings/university-queensland"/>
    <hyperlink ref="B158" r:id="rId140" display="https://www.timeshighereducation.com/location/a4zw0000000GnyFAAS"/>
    <hyperlink ref="B160" r:id="rId141" display="https://www.timeshighereducation.com/world-university-rankings/institut-polytechnique-de-paris"/>
    <hyperlink ref="B161" r:id="rId142" display="https://www.timeshighereducation.com/location/a4zw0000000GnxkAAC"/>
    <hyperlink ref="B162" r:id="rId143" display="https://www.timeshighereducation.com/world-university-rankings/university-north-carolina-chapel-hill"/>
    <hyperlink ref="B163" r:id="rId144" display="https://www.timeshighereducation.com/location/a4zw0000000GnyEAAS"/>
    <hyperlink ref="B164" r:id="rId145" display="https://www.timeshighereducation.com/world-university-rankings/nanjing-university"/>
    <hyperlink ref="B165" r:id="rId146" display="https://www.timeshighereducation.com/location/a4zw0000000GnwKAAS"/>
    <hyperlink ref="B166" r:id="rId147" display="https://www.timeshighereducation.com/world-university-rankings/university-southern-california"/>
    <hyperlink ref="B167" r:id="rId148" display="https://www.timeshighereducation.com/location/a4zw0000000GnyEAAS"/>
    <hyperlink ref="B168" r:id="rId149" display="https://www.timeshighereducation.com/world-university-rankings/sorbonne-university"/>
    <hyperlink ref="B169" r:id="rId150" display="https://www.timeshighereducation.com/location/a4zw0000000GnxkAAC"/>
    <hyperlink ref="B170" r:id="rId151" display="https://www.timeshighereducation.com/world-university-rankings/yonsei-university-seoul-campus"/>
    <hyperlink ref="B171" r:id="rId152" display="https://www.timeshighereducation.com/location/a4zw0000000GnwNAAS"/>
    <hyperlink ref="B173" r:id="rId153" display="https://www.timeshighereducation.com/world-university-rankings/leiden-university"/>
    <hyperlink ref="B174" r:id="rId154" display="https://www.timeshighereducation.com/location/a4zw0000000GnxpAAC"/>
    <hyperlink ref="B176" r:id="rId155" display="https://www.timeshighereducation.com/world-university-rankings/boston-university"/>
    <hyperlink ref="B177" r:id="rId156" display="https://www.timeshighereducation.com/location/a4zw0000000GnyEAAS"/>
    <hyperlink ref="B178" r:id="rId157" display="https://www.timeshighereducation.com/world-university-rankings/university-groningen"/>
    <hyperlink ref="B179" r:id="rId158" display="https://www.timeshighereducation.com/location/a4zw0000000GnxpAAC"/>
    <hyperlink ref="B181" r:id="rId159" display="https://www.timeshighereducation.com/world-university-rankings/university-zurich"/>
    <hyperlink ref="B182" r:id="rId160" display="https://www.timeshighereducation.com/location/a4zw0000000GnxqAAC"/>
    <hyperlink ref="B183" r:id="rId161" display="https://www.timeshighereducation.com/world-university-rankings/university-bristol"/>
    <hyperlink ref="B184" r:id="rId162" display="https://www.timeshighereducation.com/location/a4zw0000000GnxQAAS"/>
    <hyperlink ref="B186" r:id="rId163" display="https://www.timeshighereducation.com/world-university-rankings/city-university-hong-kong"/>
    <hyperlink ref="B187" r:id="rId164" display="https://www.timeshighereducation.com/location/a4zw0000000GntMAAS"/>
    <hyperlink ref="B189" r:id="rId165" display="https://www.timeshighereducation.com/world-university-rankings/korea-advanced-institute-science-and-technology-kaist"/>
    <hyperlink ref="B190" r:id="rId166" display="https://www.timeshighereducation.com/location/a4zw0000000GnwNAAS"/>
    <hyperlink ref="B191" r:id="rId167" display="https://www.timeshighereducation.com/world-university-rankings/unsw-sydney"/>
    <hyperlink ref="B192" r:id="rId168" display="https://www.timeshighereducation.com/location/a4zw0000000GnyFAAS"/>
    <hyperlink ref="B194" r:id="rId169" display="https://www.timeshighereducation.com/world-university-rankings/university-minnesota"/>
    <hyperlink ref="B195" r:id="rId170" display="https://www.timeshighereducation.com/location/a4zw0000000GnyEAAS"/>
    <hyperlink ref="B196" r:id="rId171" display="https://www.timeshighereducation.com/world-university-rankings/purdue-university-west-lafayette"/>
    <hyperlink ref="B197" r:id="rId172" display="https://www.timeshighereducation.com/location/a4zw0000000GnyEAAS"/>
    <hyperlink ref="B198" r:id="rId173" display="https://www.timeshighereducation.com/world-university-rankings/university-glasgow"/>
    <hyperlink ref="B199" r:id="rId174" display="https://www.timeshighereducation.com/location/a4zw0000000GnxQAAS"/>
    <hyperlink ref="B201" r:id="rId175" display="https://www.timeshighereducation.com/world-university-rankings/hong-kong-polytechnic-university"/>
    <hyperlink ref="B202" r:id="rId176" display="https://www.timeshighereducation.com/location/a4zw0000000GntMAAS"/>
    <hyperlink ref="B204" r:id="rId177" display="https://www.timeshighereducation.com/world-university-rankings/humboldt-university-berlin"/>
    <hyperlink ref="B205" r:id="rId178" display="https://www.timeshighereducation.com/location/a4zw0000000GnxlAAC"/>
    <hyperlink ref="B206" r:id="rId179" display="https://www.timeshighereducation.com/world-university-rankings/rwth-aachen-university"/>
    <hyperlink ref="B207" r:id="rId180" display="https://www.timeshighereducation.com/location/a4zw0000000GnxlAAC"/>
    <hyperlink ref="B208" r:id="rId181" display="https://www.timeshighereducation.com/world-university-rankings/university-bonn"/>
    <hyperlink ref="B209" r:id="rId182" display="https://www.timeshighereducation.com/location/a4zw0000000GnxlAAC"/>
    <hyperlink ref="B210" r:id="rId183" display="https://www.timeshighereducation.com/world-university-rankings/university-california-irvine"/>
    <hyperlink ref="B211" r:id="rId184" display="https://www.timeshighereducation.com/location/a4zw0000000GnyEAAS"/>
    <hyperlink ref="B212" r:id="rId185" display="https://www.timeshighereducation.com/world-university-rankings/vanderbilt-university"/>
    <hyperlink ref="B213" r:id="rId186" display="https://www.timeshighereducation.com/location/a4zw0000000GnyEAAS"/>
    <hyperlink ref="B214" r:id="rId187" display="https://www.timeshighereducation.com/world-university-rankings/charite-universitatsmedizin-berlin"/>
    <hyperlink ref="B215" r:id="rId188" display="https://www.timeshighereducation.com/location/a4zw0000000GnxlAAC"/>
    <hyperlink ref="B218" r:id="rId189" display="https://www.timeshighereducation.com/world-university-rankings/university-tubingen"/>
    <hyperlink ref="B219" r:id="rId190" display="https://www.timeshighereducation.com/location/a4zw0000000GnxlAAC"/>
    <hyperlink ref="B220" r:id="rId191" display="https://www.timeshighereducation.com/world-university-rankings/kth-royal-institute-technology"/>
    <hyperlink ref="B221" r:id="rId192" display="https://www.timeshighereducation.com/location/a4zw0000000GnxPAAS"/>
    <hyperlink ref="B222" r:id="rId193" display="https://www.timeshighereducation.com/world-university-rankings/university-southampton"/>
    <hyperlink ref="B223" r:id="rId194" display="https://www.timeshighereducation.com/location/a4zw0000000GnxQAAS"/>
    <hyperlink ref="B224" r:id="rId195" display="https://www.timeshighereducation.com/world-university-rankings/erasmus-university-rotterdam"/>
    <hyperlink ref="B225" r:id="rId196" display="https://www.timeshighereducation.com/location/a4zw0000000GnxpAAC"/>
    <hyperlink ref="B227" r:id="rId197" display="https://www.timeshighereducation.com/world-university-rankings/ohio-state-university-main-campus"/>
    <hyperlink ref="B228" r:id="rId198" display="https://www.timeshighereducation.com/location/a4zw0000000GnyEAAS"/>
    <hyperlink ref="B229" r:id="rId199" display="https://www.timeshighereducation.com/world-university-rankings/university-birmingham"/>
    <hyperlink ref="B230" r:id="rId200" display="https://www.timeshighereducation.com/location/a4zw0000000GnxQAAS"/>
    <hyperlink ref="B231" r:id="rId201" display="https://www.timeshighereducation.com/world-university-rankings/free-university-berlin"/>
    <hyperlink ref="B232" r:id="rId202" display="https://www.timeshighereducation.com/location/a4zw0000000GnxlAAC"/>
    <hyperlink ref="B233" r:id="rId203" display="https://www.timeshighereducation.com/world-university-rankings/university-copenhagen"/>
    <hyperlink ref="B234" r:id="rId204" display="https://www.timeshighereducation.com/location/a4zw0000000GnxHAAS"/>
    <hyperlink ref="B235" r:id="rId205" display="https://www.timeshighereducation.com/world-university-rankings/mcmaster-university"/>
    <hyperlink ref="B236" r:id="rId206" display="https://www.timeshighereducation.com/location/a4zw0000000GnyDAAS"/>
    <hyperlink ref="B238" r:id="rId207" display="https://www.timeshighereducation.com/world-university-rankings/university-sheffield"/>
    <hyperlink ref="B239" r:id="rId208" display="https://www.timeshighereducation.com/location/a4zw0000000GnxQAAS"/>
    <hyperlink ref="B241" r:id="rId209" display="https://www.timeshighereducation.com/world-university-rankings/emory-university"/>
    <hyperlink ref="B242" r:id="rId210" display="https://www.timeshighereducation.com/location/a4zw0000000GnyEAAS"/>
    <hyperlink ref="B243" r:id="rId211" display="https://www.timeshighereducation.com/world-university-rankings/lund-university"/>
    <hyperlink ref="B244" r:id="rId212" display="https://www.timeshighereducation.com/location/a4zw0000000GnxPAAS"/>
    <hyperlink ref="B245" r:id="rId213" display="https://www.timeshighereducation.com/world-university-rankings/university-warwick"/>
    <hyperlink ref="B246" r:id="rId214" display="https://www.timeshighereducation.com/location/a4zw0000000GnxQAAS"/>
    <hyperlink ref="B248" r:id="rId215" display="https://www.timeshighereducation.com/world-university-rankings/aarhus-university"/>
    <hyperlink ref="B249" r:id="rId216" display="https://www.timeshighereducation.com/location/a4zw0000000GnxHAAS"/>
    <hyperlink ref="B250" r:id="rId217" display="https://www.timeshighereducation.com/world-university-rankings/university-alberta"/>
    <hyperlink ref="B251" r:id="rId218" display="https://www.timeshighereducation.com/location/a4zw0000000GnyDAAS"/>
    <hyperlink ref="B252" r:id="rId219" display="https://www.timeshighereducation.com/world-university-rankings/university-adelaide"/>
    <hyperlink ref="B253" r:id="rId220" display="https://www.timeshighereducation.com/location/a4zw0000000GnyFAAS"/>
    <hyperlink ref="B255" r:id="rId221" display="https://www.timeshighereducation.com/world-university-rankings/university-gottingen"/>
    <hyperlink ref="B256" r:id="rId222" display="https://www.timeshighereducation.com/location/a4zw0000000GnxlAAC"/>
    <hyperlink ref="B257" r:id="rId223" display="https://www.timeshighereducation.com/world-university-rankings/universite-de-montreal"/>
    <hyperlink ref="B258" r:id="rId224" display="https://www.timeshighereducation.com/location/a4zw0000000GnyDAAS"/>
    <hyperlink ref="B260" r:id="rId225" display="https://www.timeshighereducation.com/world-university-rankings/university-maryland-college-park"/>
    <hyperlink ref="B261" r:id="rId226" display="https://www.timeshighereducation.com/location/a4zw0000000GnyEAAS"/>
    <hyperlink ref="B262" r:id="rId227" display="https://www.timeshighereducation.com/world-university-rankings/ghent-university"/>
    <hyperlink ref="B263" r:id="rId228" display="https://www.timeshighereducation.com/location/a4zw0000000GnxjAAC"/>
    <hyperlink ref="B264" r:id="rId229" display="https://www.timeshighereducation.com/world-university-rankings/university-bern"/>
    <hyperlink ref="B265" r:id="rId230" display="https://www.timeshighereducation.com/location/a4zw0000000GnxqAAC"/>
    <hyperlink ref="B266" r:id="rId231" display="https://www.timeshighereducation.com/world-university-rankings/michigan-state-university"/>
    <hyperlink ref="B267" r:id="rId232" display="https://www.timeshighereducation.com/location/a4zw0000000GnyEAAS"/>
    <hyperlink ref="B268" r:id="rId233" display="https://www.timeshighereducation.com/world-university-rankings/texas-am-university"/>
    <hyperlink ref="B269" r:id="rId234" display="https://www.timeshighereducation.com/location/a4zw0000000GnyEAAS"/>
    <hyperlink ref="B270" r:id="rId235" display="https://www.timeshighereducation.com/world-university-rankings/rice-university"/>
    <hyperlink ref="B271" r:id="rId236" display="https://www.timeshighereducation.com/location/a4zw0000000GnyEAAS"/>
    <hyperlink ref="B272" r:id="rId237" display="https://www.timeshighereducation.com/world-university-rankings/university-vienna"/>
    <hyperlink ref="B273" r:id="rId238" display="https://www.timeshighereducation.com/location/a4zw0000000GnxiAAC"/>
    <hyperlink ref="B274" r:id="rId239" display="https://www.timeshighereducation.com/world-university-rankings/university-helsinki"/>
    <hyperlink ref="B275" r:id="rId240" display="https://www.timeshighereducation.com/location/a4zw0000000GnxJAAS"/>
    <hyperlink ref="B276" r:id="rId241" display="https://www.timeshighereducation.com/world-university-rankings/penn-state-main-campus"/>
    <hyperlink ref="B277" r:id="rId242" display="https://www.timeshighereducation.com/location/a4zw0000000GnyEAAS"/>
    <hyperlink ref="B278" r:id="rId243" display="https://www.timeshighereducation.com/world-university-rankings/university-basel"/>
    <hyperlink ref="B279" r:id="rId244" display="https://www.timeshighereducation.com/location/a4zw0000000GnxqAAC"/>
    <hyperlink ref="B280" r:id="rId245" display="https://www.timeshighereducation.com/world-university-rankings/university-massachusetts"/>
    <hyperlink ref="B281" r:id="rId246" display="https://www.timeshighereducation.com/location/a4zw0000000GnyEAAS"/>
    <hyperlink ref="B282" r:id="rId247" display="https://www.timeshighereducation.com/world-university-rankings/vrije-universiteit-amsterdam"/>
    <hyperlink ref="B283" r:id="rId248" display="https://www.timeshighereducation.com/location/a4zw0000000GnxpAAC"/>
    <hyperlink ref="B284" r:id="rId249" display="https://www.timeshighereducation.com/world-university-rankings/technical-university-denmark"/>
    <hyperlink ref="B285" r:id="rId250" display="https://www.timeshighereducation.com/location/a4zw0000000GnxHAAS"/>
    <hyperlink ref="B286" r:id="rId251" display="https://www.timeshighereducation.com/world-university-rankings/university-oslo"/>
    <hyperlink ref="B287" r:id="rId252" display="https://www.timeshighereducation.com/location/a4zw0000000GnxOAAS"/>
    <hyperlink ref="B288" r:id="rId253" display="https://www.timeshighereducation.com/world-university-rankings/university-freiburg"/>
    <hyperlink ref="B289" r:id="rId254" display="https://www.timeshighereducation.com/location/a4zw0000000GnxlAAC"/>
    <hyperlink ref="B290" r:id="rId255" display="https://www.timeshighereducation.com/world-university-rankings/university-leeds"/>
    <hyperlink ref="B291" r:id="rId256" display="https://www.timeshighereducation.com/location/a4zw0000000GnxQAAS"/>
    <hyperlink ref="B292" r:id="rId257" display="https://www.timeshighereducation.com/world-university-rankings/university-nottingham"/>
    <hyperlink ref="B293" r:id="rId258" display="https://www.timeshighereducation.com/location/a4zw0000000GnxQAAS"/>
    <hyperlink ref="B294" r:id="rId259" display="https://www.timeshighereducation.com/world-university-rankings/tohoku-university"/>
    <hyperlink ref="B295" r:id="rId260" display="https://www.timeshighereducation.com/location/a4zw0000000GnwLAAS"/>
    <hyperlink ref="B296" r:id="rId261" display="https://www.timeshighereducation.com/world-university-rankings/university-florida"/>
    <hyperlink ref="B297" r:id="rId262" display="https://www.timeshighereducation.com/location/a4zw0000000GnyEAAS"/>
    <hyperlink ref="B298" r:id="rId263" display="https://www.timeshighereducation.com/world-university-rankings/university-rochester"/>
    <hyperlink ref="B299" r:id="rId264" display="https://www.timeshighereducation.com/location/a4zw0000000GnyEAAS"/>
    <hyperlink ref="B300" r:id="rId265" display="https://www.timeshighereducation.com/world-university-rankings/trinity-college-dublin"/>
    <hyperlink ref="B301" r:id="rId266" display="https://www.timeshighereducation.com/location/a4zw0000000GnxLAAS"/>
    <hyperlink ref="B303" r:id="rId267" display="https://www.timeshighereducation.com/world-university-rankings/queen-mary-university-london"/>
    <hyperlink ref="B304" r:id="rId268" display="https://www.timeshighereducation.com/location/a4zw0000000GnxQAAS"/>
    <hyperlink ref="B305" r:id="rId269" display="https://www.timeshighereducation.com/world-university-rankings/university-hamburg"/>
    <hyperlink ref="B306" r:id="rId270" display="https://www.timeshighereducation.com/location/a4zw0000000GnxlAAC"/>
    <hyperlink ref="B307" r:id="rId271" display="https://www.timeshighereducation.com/world-university-rankings/technical-university-berlin"/>
    <hyperlink ref="B308" r:id="rId272" display="https://www.timeshighereducation.com/location/a4zw0000000GnxlAAC"/>
    <hyperlink ref="B309" r:id="rId273" display="https://www.timeshighereducation.com/world-university-rankings/university-colorado-boulder"/>
    <hyperlink ref="B310" r:id="rId274" display="https://www.timeshighereducation.com/location/a4zw0000000GnyEAAS"/>
    <hyperlink ref="B311" r:id="rId275" display="https://www.timeshighereducation.com/world-university-rankings/maastricht-university"/>
    <hyperlink ref="B312" r:id="rId276" display="https://www.timeshighereducation.com/location/a4zw0000000GnxpAAC"/>
    <hyperlink ref="B314" r:id="rId277" display="https://www.timeshighereducation.com/world-university-rankings/karlsruhe-institute-technology"/>
    <hyperlink ref="B315" r:id="rId278" display="https://www.timeshighereducation.com/location/a4zw0000000GnxlAAC"/>
    <hyperlink ref="B316" r:id="rId279" display="https://www.timeshighereducation.com/world-university-rankings/radboud-university-nijmegen"/>
    <hyperlink ref="B317" r:id="rId280" display="https://www.timeshighereducation.com/location/a4zw0000000GnxpAAC"/>
    <hyperlink ref="B319" r:id="rId281" display="https://www.timeshighereducation.com/world-university-rankings/uppsala-university"/>
    <hyperlink ref="B320" r:id="rId282" display="https://www.timeshighereducation.com/location/a4zw0000000GnxPAAS"/>
    <hyperlink ref="B321" r:id="rId283" display="https://www.timeshighereducation.com/world-university-rankings/university-lausanne"/>
    <hyperlink ref="B322" r:id="rId284" display="https://www.timeshighereducation.com/location/a4zw0000000GnxqAAC"/>
    <hyperlink ref="B323" r:id="rId285" display="https://www.timeshighereducation.com/world-university-rankings/university-western-australia"/>
    <hyperlink ref="B324" r:id="rId286" display="https://www.timeshighereducation.com/location/a4zw0000000GnyFAAS"/>
    <hyperlink ref="B325" r:id="rId287" display="https://www.timeshighereducation.com/world-university-rankings/university-pittsburgh-pittsburgh-campus"/>
    <hyperlink ref="B326" r:id="rId288" display="https://www.timeshighereducation.com/location/a4zw0000000GnyEAAS"/>
    <hyperlink ref="B327" r:id="rId289" display="https://www.timeshighereducation.com/world-university-rankings/sungkyunkwan-university-skku"/>
    <hyperlink ref="B328" r:id="rId290" display="https://www.timeshighereducation.com/location/a4zw0000000GnwNAAS"/>
    <hyperlink ref="B329" r:id="rId291" display="https://www.timeshighereducation.com/world-university-rankings/university-york"/>
    <hyperlink ref="B330" r:id="rId292" display="https://www.timeshighereducation.com/location/a4zw0000000GnxQAAS"/>
    <hyperlink ref="B331" r:id="rId293" display="https://www.timeshighereducation.com/world-university-rankings/university-technology-sydney"/>
    <hyperlink ref="B332" r:id="rId294" display="https://www.timeshighereducation.com/location/a4zw0000000GnyFAAS"/>
    <hyperlink ref="B333" r:id="rId295" display="https://www.timeshighereducation.com/world-university-rankings/pohang-university-science-and-technology-postech"/>
    <hyperlink ref="B334" r:id="rId296" display="https://www.timeshighereducation.com/location/a4zw0000000GnwNAAS"/>
    <hyperlink ref="B335" r:id="rId297" display="https://www.timeshighereducation.com/world-university-rankings/university-auckland"/>
    <hyperlink ref="B336" r:id="rId298" display="https://www.timeshighereducation.com/location/a4zw0000000GnyaAAC"/>
    <hyperlink ref="B337" r:id="rId299" display="https://www.timeshighereducation.com/world-university-rankings/sichuan-university"/>
    <hyperlink ref="B338" r:id="rId300" display="https://www.timeshighereducation.com/location/a4zw0000000GnwKAAS"/>
    <hyperlink ref="B339" r:id="rId301" display="https://www.timeshighereducation.com/world-university-rankings/university-barcelona"/>
    <hyperlink ref="B340" r:id="rId302" display="https://www.timeshighereducation.com/location/a4zw0000000GnxhAAC"/>
    <hyperlink ref="B341" r:id="rId303" display="https://www.timeshighereducation.com/world-university-rankings/national-taiwan-university-ntu"/>
    <hyperlink ref="B342" r:id="rId304" display="https://www.timeshighereducation.com/location/a4zw0000000GnwPAAS"/>
    <hyperlink ref="B344" r:id="rId305" display="https://www.timeshighereducation.com/world-university-rankings/universite-paris-cite"/>
    <hyperlink ref="B345" r:id="rId306" display="https://www.timeshighereducation.com/location/a4zw0000000GnxkAAC"/>
    <hyperlink ref="B347" r:id="rId307" display="https://www.timeshighereducation.com/world-university-rankings/university-arizona"/>
    <hyperlink ref="B348" r:id="rId308" display="https://www.timeshighereducation.com/location/a4zw0000000GnyEAAS"/>
    <hyperlink ref="B349" r:id="rId309" display="https://www.timeshighereducation.com/world-university-rankings/university-bologna"/>
    <hyperlink ref="B350" r:id="rId310" display="https://www.timeshighereducation.com/location/a4zw0000000GnxYAAS"/>
    <hyperlink ref="B352" r:id="rId311" display="https://www.timeshighereducation.com/world-university-rankings/lancaster-university"/>
    <hyperlink ref="B353" r:id="rId312" display="https://www.timeshighereducation.com/location/a4zw0000000GnxQAAS"/>
    <hyperlink ref="B354" r:id="rId313" display="https://www.timeshighereducation.com/world-university-rankings/huazhong-university-science-and-technology"/>
    <hyperlink ref="B355" r:id="rId314" display="https://www.timeshighereducation.com/location/a4zw0000000GnwKAAS"/>
    <hyperlink ref="B356" r:id="rId315" display="https://www.timeshighereducation.com/world-university-rankings/university-waterloo"/>
    <hyperlink ref="B357" r:id="rId316" display="https://www.timeshighereducation.com/location/a4zw0000000GnyDAAS"/>
    <hyperlink ref="B358" r:id="rId317" display="https://www.timeshighereducation.com/world-university-rankings/university-cologne"/>
    <hyperlink ref="B359" r:id="rId318" display="https://www.timeshighereducation.com/location/a4zw0000000GnxlAAC"/>
    <hyperlink ref="B360" r:id="rId319" display="https://www.timeshighereducation.com/world-university-rankings/university-antwerp"/>
    <hyperlink ref="B361" r:id="rId320" display="https://www.timeshighereducation.com/location/a4zw0000000GnxjAAC"/>
    <hyperlink ref="B362" r:id="rId321" display="https://www.timeshighereducation.com/world-university-rankings/dartmouth-college"/>
    <hyperlink ref="B363" r:id="rId322" display="https://www.timeshighereducation.com/location/a4zw0000000GnyEAAS"/>
    <hyperlink ref="B364" r:id="rId323" display="https://www.timeshighereducation.com/world-university-rankings/tu-dresden"/>
    <hyperlink ref="B365" r:id="rId324" display="https://www.timeshighereducation.com/location/a4zw0000000GnxlAAC"/>
    <hyperlink ref="B366" r:id="rId325" display="https://www.timeshighereducation.com/world-university-rankings/case-western-reserve-university"/>
    <hyperlink ref="B367" r:id="rId326" display="https://www.timeshighereducation.com/location/a4zw0000000GnyEAAS"/>
    <hyperlink ref="B368" r:id="rId327" display="https://www.timeshighereducation.com/world-university-rankings/wuhan-university"/>
    <hyperlink ref="B369" r:id="rId328" display="https://www.timeshighereducation.com/location/a4zw0000000GnwKAAS"/>
    <hyperlink ref="B370" r:id="rId329" display="https://www.timeshighereducation.com/world-university-rankings/university-virginia-main-campus"/>
    <hyperlink ref="B371" r:id="rId330" display="https://www.timeshighereducation.com/location/a4zw0000000GnyEAAS"/>
    <hyperlink ref="B372" r:id="rId331" display="https://www.timeshighereducation.com/world-university-rankings/university-cape-town"/>
    <hyperlink ref="B373" r:id="rId332" display="https://www.timeshighereducation.com/location/a4zw0000000GnvyAAC"/>
    <hyperlink ref="B375" r:id="rId333" display="https://www.timeshighereducation.com/world-university-rankings/universite-catholique-de-louvain"/>
    <hyperlink ref="B376" r:id="rId334" display="https://www.timeshighereducation.com/location/a4zw0000000GnxjAAC"/>
    <hyperlink ref="B377" r:id="rId335" display="https://www.timeshighereducation.com/world-university-rankings/eindhoven-university-technology"/>
    <hyperlink ref="B378" r:id="rId336" display="https://www.timeshighereducation.com/location/a4zw0000000GnxpAAC"/>
    <hyperlink ref="B379" r:id="rId337" display="https://www.timeshighereducation.com/world-university-rankings/harbin-institute-technology"/>
    <hyperlink ref="B380" r:id="rId338" display="https://www.timeshighereducation.com/location/a4zw0000000GnwKAAS"/>
    <hyperlink ref="B381" r:id="rId339" display="https://www.timeshighereducation.com/world-university-rankings/university-liverpool"/>
    <hyperlink ref="B382" r:id="rId340" display="https://www.timeshighereducation.com/location/a4zw0000000GnxQAAS"/>
    <hyperlink ref="B384" r:id="rId341" display="https://www.timeshighereducation.com/world-university-rankings/newcastle-university"/>
    <hyperlink ref="B385" r:id="rId342" display="https://www.timeshighereducation.com/location/a4zw0000000GnxQAAS"/>
    <hyperlink ref="B387" r:id="rId343" display="https://www.timeshighereducation.com/world-university-rankings/scuola-normale-superiore-di-pisa"/>
    <hyperlink ref="B388" r:id="rId344" display="https://www.timeshighereducation.com/location/a4zw0000000GnxYAAS"/>
    <hyperlink ref="B389" r:id="rId345" display="https://www.timeshighereducation.com/world-university-rankings/durham-university"/>
    <hyperlink ref="B390" r:id="rId346" display="https://www.timeshighereducation.com/location/a4zw0000000GnxQAAS"/>
    <hyperlink ref="B391" r:id="rId347" display="https://www.timeshighereducation.com/world-university-rankings/osaka-university"/>
    <hyperlink ref="B392" r:id="rId348" display="https://www.timeshighereducation.com/location/a4zw0000000GnwLAAS"/>
    <hyperlink ref="B393" r:id="rId349" display="https://www.timeshighereducation.com/world-university-rankings/university-wurzburg"/>
    <hyperlink ref="B394" r:id="rId350" display="https://www.timeshighereducation.com/location/a4zw0000000GnxlAAC"/>
    <hyperlink ref="B395" r:id="rId351" display="https://www.timeshighereducation.com/world-university-rankings/beijing-normal-university"/>
    <hyperlink ref="B396" r:id="rId352" display="https://www.timeshighereducation.com/location/a4zw0000000GnwKAAS"/>
    <hyperlink ref="B397" r:id="rId353" display="https://www.timeshighereducation.com/world-university-rankings/university-exeter"/>
    <hyperlink ref="B398" r:id="rId354" display="https://www.timeshighereducation.com/location/a4zw0000000GnxQAAS"/>
    <hyperlink ref="B399" r:id="rId355" display="https://www.timeshighereducation.com/world-university-rankings/university-ottawa"/>
    <hyperlink ref="B400" r:id="rId356" display="https://www.timeshighereducation.com/location/a4zw0000000GnyDAAS"/>
    <hyperlink ref="B402" r:id="rId357" display="https://www.timeshighereducation.com/world-university-rankings/macquarie-university"/>
    <hyperlink ref="B403" r:id="rId358" display="https://www.timeshighereducation.com/location/a4zw0000000GnyFAAS"/>
    <hyperlink ref="B404" r:id="rId359" display="https://www.timeshighereducation.com/world-university-rankings/sapienza-university-rome"/>
    <hyperlink ref="B405" r:id="rId360" display="https://www.timeshighereducation.com/location/a4zw0000000GnxYAAS"/>
    <hyperlink ref="B406" r:id="rId361" display="https://www.timeshighereducation.com/world-university-rankings/arizona-state-university-tempe"/>
    <hyperlink ref="B407" r:id="rId362" display="https://www.timeshighereducation.com/location/a4zw0000000GnyEAAS"/>
    <hyperlink ref="B409" r:id="rId363" display="https://www.timeshighereducation.com/world-university-rankings/university-geneva"/>
    <hyperlink ref="B410" r:id="rId364" display="https://www.timeshighereducation.com/location/a4zw0000000GnxqAAC"/>
    <hyperlink ref="B411" r:id="rId365" display="https://www.timeshighereducation.com/world-university-rankings/university-twente"/>
    <hyperlink ref="B412" r:id="rId366" display="https://www.timeshighereducation.com/location/a4zw0000000GnxpAAC"/>
    <hyperlink ref="B413" r:id="rId367" display="https://www.timeshighereducation.com/world-university-rankings/stockholm-university"/>
    <hyperlink ref="B414" r:id="rId368" display="https://www.timeshighereducation.com/location/a4zw0000000GnxPAAS"/>
    <hyperlink ref="B415" r:id="rId369" display="https://www.timeshighereducation.com/world-university-rankings/tongji-university"/>
    <hyperlink ref="B416" r:id="rId370" display="https://www.timeshighereducation.com/location/a4zw0000000GnwKAAS"/>
    <hyperlink ref="B417" r:id="rId371" display="https://www.timeshighereducation.com/world-university-rankings/georgetown-university"/>
    <hyperlink ref="B418" r:id="rId372" display="https://www.timeshighereducation.com/location/a4zw0000000GnyEAAS"/>
    <hyperlink ref="B419" r:id="rId373" display="https://www.timeshighereducation.com/world-university-rankings/universitat-mannheim"/>
    <hyperlink ref="B420" r:id="rId374" display="https://www.timeshighereducation.com/location/a4zw0000000GnxlAAC"/>
    <hyperlink ref="B421" r:id="rId375" display="https://www.timeshighereducation.com/world-university-rankings/chalmers-university-technology"/>
    <hyperlink ref="B422" r:id="rId376" display="https://www.timeshighereducation.com/location/a4zw0000000GnxPAAS"/>
    <hyperlink ref="B423" r:id="rId377" display="https://www.timeshighereducation.com/world-university-rankings/cardiff-university"/>
    <hyperlink ref="B424" r:id="rId378" display="https://www.timeshighereducation.com/location/a4zw0000000GnxQAAS"/>
    <hyperlink ref="B426" r:id="rId379" display="https://www.timeshighereducation.com/world-university-rankings/tokyo-institute-technology"/>
    <hyperlink ref="B427" r:id="rId380" display="https://www.timeshighereducation.com/location/a4zw0000000GnwLAAS"/>
    <hyperlink ref="B428" r:id="rId381" display="https://www.timeshighereducation.com/world-university-rankings/tufts-university"/>
    <hyperlink ref="B429" r:id="rId382" display="https://www.timeshighereducation.com/location/a4zw0000000GnyEAAS"/>
    <hyperlink ref="B430" r:id="rId383" display="https://www.timeshighereducation.com/world-university-rankings/university-erlangen-nuremberg"/>
    <hyperlink ref="B431" r:id="rId384" display="https://www.timeshighereducation.com/location/a4zw0000000GnxlAAC"/>
    <hyperlink ref="B432" r:id="rId385" display="https://www.timeshighereducation.com/world-university-rankings/university-macau"/>
    <hyperlink ref="B433" r:id="rId386" display="https://www.timeshighereducation.com/location/a4zw0000000GntPAAS"/>
    <hyperlink ref="B435" r:id="rId387" display="https://www.timeshighereducation.com/world-university-rankings/university-munster"/>
    <hyperlink ref="B436" r:id="rId388" display="https://www.timeshighereducation.com/location/a4zw0000000GnxlAAC"/>
    <hyperlink ref="B437" r:id="rId389" display="https://www.timeshighereducation.com/world-university-rankings/university-st-andrews"/>
    <hyperlink ref="B438" r:id="rId390" display="https://www.timeshighereducation.com/location/a4zw0000000GnxQAAS"/>
    <hyperlink ref="B439" r:id="rId391" display="https://www.timeshighereducation.com/world-university-rankings/ulm-university"/>
    <hyperlink ref="B440" r:id="rId392" display="https://www.timeshighereducation.com/location/a4zw0000000GnxlAAC"/>
    <hyperlink ref="B441" r:id="rId393" display="https://www.timeshighereducation.com/world-university-rankings/indiana-university"/>
    <hyperlink ref="B442" r:id="rId394" display="https://www.timeshighereducation.com/location/a4zw0000000GnyEAAS"/>
    <hyperlink ref="B443" r:id="rId395" display="https://www.timeshighereducation.com/world-university-rankings/university-notre-dame"/>
    <hyperlink ref="B444" r:id="rId396" display="https://www.timeshighereducation.com/location/a4zw0000000GnyEAAS"/>
    <hyperlink ref="B445" r:id="rId397" display="https://www.timeshighereducation.com/world-university-rankings/queensland-university-technology"/>
    <hyperlink ref="B446" r:id="rId398" display="https://www.timeshighereducation.com/location/a4zw0000000GnyFAAS"/>
    <hyperlink ref="B448" r:id="rId399" display="https://www.timeshighereducation.com/world-university-rankings/ulsan-national-institute-science-and-technology-unist"/>
    <hyperlink ref="B449" r:id="rId400" display="https://www.timeshighereducation.com/location/a4zw0000000GnwNAAS"/>
    <hyperlink ref="B451" r:id="rId401" display="https://www.timeshighereducation.com/world-university-rankings/aalborg-university"/>
    <hyperlink ref="B452" r:id="rId402" display="https://www.timeshighereducation.com/location/a4zw0000000GnxHAAS"/>
    <hyperlink ref="B453" r:id="rId403" display="https://www.timeshighereducation.com/world-university-rankings/aalto-university"/>
    <hyperlink ref="B454" r:id="rId404" display="https://www.timeshighereducation.com/location/a4zw0000000GnxJAAS"/>
    <hyperlink ref="B455" r:id="rId405" display="https://www.timeshighereducation.com/world-university-rankings/university-aberdeen"/>
    <hyperlink ref="B456" r:id="rId406" display="https://www.timeshighereducation.com/location/a4zw0000000GnxQAAS"/>
    <hyperlink ref="B457" r:id="rId407" display="https://www.timeshighereducation.com/world-university-rankings/autonomous-university-barcelona"/>
    <hyperlink ref="B458" r:id="rId408" display="https://www.timeshighereducation.com/location/a4zw0000000GnxhAAC"/>
    <hyperlink ref="B459" r:id="rId409" display="https://www.timeshighereducation.com/world-university-rankings/university-calgary"/>
    <hyperlink ref="B460" r:id="rId410" display="https://www.timeshighereducation.com/location/a4zw0000000GnyDAAS"/>
    <hyperlink ref="B461" r:id="rId411" display="https://www.timeshighereducation.com/world-university-rankings/university-california-santa-cruz"/>
    <hyperlink ref="B462" r:id="rId412" display="https://www.timeshighereducation.com/location/a4zw0000000GnyEAAS"/>
    <hyperlink ref="B463" r:id="rId413" display="https://www.timeshighereducation.com/world-university-rankings/curtin-university"/>
    <hyperlink ref="B464" r:id="rId414" display="https://www.timeshighereducation.com/location/a4zw0000000GnyFAAS"/>
    <hyperlink ref="B466" r:id="rId415" display="https://www.timeshighereducation.com/world-university-rankings/friedrich-schiller-university-jena"/>
    <hyperlink ref="B467" r:id="rId416" display="https://www.timeshighereducation.com/location/a4zw0000000GnxlAAC"/>
    <hyperlink ref="B468" r:id="rId417" display="https://www.timeshighereducation.com/world-university-rankings/george-washington-university"/>
    <hyperlink ref="B469" r:id="rId418" display="https://www.timeshighereducation.com/location/a4zw0000000GnyEAAS"/>
    <hyperlink ref="B470" r:id="rId419" display="https://www.timeshighereducation.com/world-university-rankings/goethe-university-frankfurt"/>
    <hyperlink ref="B471" r:id="rId420" display="https://www.timeshighereducation.com/location/a4zw0000000GnxlAAC"/>
    <hyperlink ref="B472" r:id="rId421" display="https://www.timeshighereducation.com/world-university-rankings/university-gothenburg"/>
    <hyperlink ref="B473" r:id="rId422" display="https://www.timeshighereducation.com/location/a4zw0000000GnxPAAS"/>
    <hyperlink ref="B474" r:id="rId423" display="https://www.timeshighereducation.com/world-university-rankings/university-hawaii-manoa"/>
    <hyperlink ref="B475" r:id="rId424" display="https://www.timeshighereducation.com/location/a4zw0000000GnyEAAS"/>
    <hyperlink ref="B476" r:id="rId425" display="https://www.timeshighereducation.com/world-university-rankings/university-illinois-chicago"/>
    <hyperlink ref="B477" r:id="rId426" display="https://www.timeshighereducation.com/location/a4zw0000000GnyEAAS"/>
    <hyperlink ref="B478" r:id="rId427" display="https://www.timeshighereducation.com/world-university-rankings/indian-institute-science"/>
    <hyperlink ref="B479" r:id="rId428" display="https://www.timeshighereducation.com/location/a4zw0000000GnweAAC"/>
    <hyperlink ref="B480" r:id="rId429" display="https://www.timeshighereducation.com/world-university-rankings/university-iowa"/>
    <hyperlink ref="B481" r:id="rId430" display="https://www.timeshighereducation.com/location/a4zw0000000GnyEAAS"/>
    <hyperlink ref="B482" r:id="rId431" display="https://www.timeshighereducation.com/world-university-rankings/king-fahd-university-petroleum-and-minerals"/>
    <hyperlink ref="B483" r:id="rId432" display="https://www.timeshighereducation.com/location/a4zw0000000GnwvAAC"/>
    <hyperlink ref="B484" r:id="rId433" display="https://www.timeshighereducation.com/world-university-rankings/korea-university"/>
    <hyperlink ref="B485" r:id="rId434" display="https://www.timeshighereducation.com/location/a4zw0000000GnwNAAS"/>
    <hyperlink ref="B487" r:id="rId435" display="https://www.timeshighereducation.com/world-university-rankings/university-leicester"/>
    <hyperlink ref="B488" r:id="rId436" display="https://www.timeshighereducation.com/location/a4zw0000000GnxQAAS"/>
    <hyperlink ref="B489" r:id="rId437" display="https://www.timeshighereducation.com/world-university-rankings/universite-libre-de-bruxelles"/>
    <hyperlink ref="B490" r:id="rId438" display="https://www.timeshighereducation.com/location/a4zw0000000GnxjAAC"/>
    <hyperlink ref="B491" r:id="rId439" display="https://www.timeshighereducation.com/world-university-rankings/university-luxembourg"/>
    <hyperlink ref="B492" r:id="rId440" display="https://www.timeshighereducation.com/location/a4zw0000000GnxnAAC"/>
    <hyperlink ref="B493" r:id="rId441" display="https://www.timeshighereducation.com/world-university-rankings/medical-university-graz"/>
    <hyperlink ref="B494" r:id="rId442" display="https://www.timeshighereducation.com/location/a4zw0000000GnxiAAC"/>
    <hyperlink ref="B495" r:id="rId443" display="https://www.timeshighereducation.com/world-university-rankings/medical-university-vienna"/>
    <hyperlink ref="B496" r:id="rId444" display="https://www.timeshighereducation.com/location/a4zw0000000GnxiAAC"/>
    <hyperlink ref="B497" r:id="rId445" display="https://www.timeshighereducation.com/world-university-rankings/university-miami"/>
    <hyperlink ref="B498" r:id="rId446" display="https://www.timeshighereducation.com/location/a4zw0000000GnyEAAS"/>
    <hyperlink ref="B501" r:id="rId447" display="https://www.timeshighereducation.com/world-university-rankings/nagoya-university"/>
    <hyperlink ref="B502" r:id="rId448" display="https://www.timeshighereducation.com/location/a4zw0000000GnwLAAS"/>
    <hyperlink ref="B503" r:id="rId449" display="https://www.timeshighereducation.com/world-university-rankings/university-newcastle"/>
    <hyperlink ref="B504" r:id="rId450" display="https://www.timeshighereducation.com/location/a4zw0000000GnyFAAS"/>
    <hyperlink ref="B505" r:id="rId451" display="https://www.timeshighereducation.com/world-university-rankings/northeastern-university-us"/>
    <hyperlink ref="B506" r:id="rId452" display="https://www.timeshighereducation.com/location/a4zw0000000GnyEAAS"/>
    <hyperlink ref="B507" r:id="rId453" display="https://www.timeshighereducation.com/world-university-rankings/university-padua"/>
    <hyperlink ref="B508" r:id="rId454" display="https://www.timeshighereducation.com/location/a4zw0000000GnxYAAS"/>
    <hyperlink ref="B509" r:id="rId455" display="https://www.timeshighereducation.com/world-university-rankings/politecnico-di-milano"/>
    <hyperlink ref="B510" r:id="rId456" display="https://www.timeshighereducation.com/location/a4zw0000000GnxYAAS"/>
    <hyperlink ref="B512" r:id="rId457" display="https://www.timeshighereducation.com/world-university-rankings/pompeu-fabra-university"/>
    <hyperlink ref="B513" r:id="rId458" display="https://www.timeshighereducation.com/location/a4zw0000000GnxhAAC"/>
    <hyperlink ref="B514" r:id="rId459" display="https://www.timeshighereducation.com/world-university-rankings/university-potsdam"/>
    <hyperlink ref="B515" r:id="rId460" display="https://www.timeshighereducation.com/location/a4zw0000000GnxlAAC"/>
    <hyperlink ref="B516" r:id="rId461" display="https://www.timeshighereducation.com/world-university-rankings/queens-university-belfast"/>
    <hyperlink ref="B517" r:id="rId462" display="https://www.timeshighereducation.com/location/a4zw0000000GnxQAAS"/>
    <hyperlink ref="B519" r:id="rId463" display="https://www.timeshighereducation.com/world-university-rankings/university-reading"/>
    <hyperlink ref="B520" r:id="rId464" display="https://www.timeshighereducation.com/location/a4zw0000000GnxQAAS"/>
    <hyperlink ref="B521" r:id="rId465" display="https://www.timeshighereducation.com/world-university-rankings/rutgers-university-new-brunswick-0"/>
    <hyperlink ref="B522" r:id="rId466" display="https://www.timeshighereducation.com/location/a4zw0000000GnyEAAS"/>
    <hyperlink ref="B523" r:id="rId467" display="https://www.timeshighereducation.com/world-university-rankings/santanna-school-advanced-studies-pisa"/>
    <hyperlink ref="B524" r:id="rId468" display="https://www.timeshighereducation.com/location/a4zw0000000GnxYAAS"/>
    <hyperlink ref="B526" r:id="rId469" display="https://www.timeshighereducation.com/world-university-rankings/university-sao-paulo"/>
    <hyperlink ref="B527" r:id="rId470" display="https://www.timeshighereducation.com/location/a4zw0000000GnyUAAS"/>
    <hyperlink ref="B528" r:id="rId471" display="https://www.timeshighereducation.com/world-university-rankings/southern-university-science-and-technology-sustech"/>
    <hyperlink ref="B529" r:id="rId472" display="https://www.timeshighereducation.com/location/a4zw0000000GnwKAAS"/>
    <hyperlink ref="B531" r:id="rId473" display="https://www.timeshighereducation.com/world-university-rankings/sun-yat-sen-university"/>
    <hyperlink ref="B532" r:id="rId474" display="https://www.timeshighereducation.com/location/a4zw0000000GnwKAAS"/>
    <hyperlink ref="B533" r:id="rId475" display="https://www.timeshighereducation.com/world-university-rankings/university-sussex"/>
    <hyperlink ref="B534" r:id="rId476" display="https://www.timeshighereducation.com/location/a4zw0000000GnxQAAS"/>
    <hyperlink ref="B535" r:id="rId477" display="https://www.timeshighereducation.com/world-university-rankings/swinburne-university-technology"/>
    <hyperlink ref="B536" r:id="rId478" display="https://www.timeshighereducation.com/location/a4zw0000000GnyFAAS"/>
    <hyperlink ref="B537" r:id="rId479" display="https://www.timeshighereducation.com/world-university-rankings/tel-aviv-university"/>
    <hyperlink ref="B538" r:id="rId480" display="https://www.timeshighereducation.com/location/a4zw0000000GnwoAAC"/>
    <hyperlink ref="B539" r:id="rId481" display="https://www.timeshighereducation.com/world-university-rankings/tianjin-university"/>
    <hyperlink ref="B540" r:id="rId482" display="https://www.timeshighereducation.com/location/a4zw0000000GnwKAAS"/>
    <hyperlink ref="B541" r:id="rId483" display="https://www.timeshighereducation.com/world-university-rankings/tilburg-university"/>
    <hyperlink ref="B542" r:id="rId484" display="https://www.timeshighereducation.com/location/a4zw0000000GnxpAAC"/>
    <hyperlink ref="B544" r:id="rId485" display="https://www.timeshighereducation.com/world-university-rankings/university-college-dublin"/>
    <hyperlink ref="B545" r:id="rId486" display="https://www.timeshighereducation.com/location/a4zw0000000GnxLAAS"/>
    <hyperlink ref="B546" r:id="rId487" display="https://www.timeshighereducation.com/world-university-rankings/university-utah"/>
    <hyperlink ref="B547" r:id="rId488" display="https://www.timeshighereducation.com/location/a4zw0000000GnyEAAS"/>
    <hyperlink ref="B548" r:id="rId489" display="https://www.timeshighereducation.com/world-university-rankings/vrije-universiteit-brussel"/>
    <hyperlink ref="B549" r:id="rId490" display="https://www.timeshighereducation.com/location/a4zw0000000GnxjAAC"/>
    <hyperlink ref="B550" r:id="rId491" display="https://www.timeshighereducation.com/world-university-rankings/western-university"/>
    <hyperlink ref="B551" r:id="rId492" display="https://www.timeshighereducation.com/location/a4zw0000000GnyDAA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dcterms:created xsi:type="dcterms:W3CDTF">2024-04-12T08:00:20Z</dcterms:created>
  <dcterms:modified xsi:type="dcterms:W3CDTF">2024-04-12T08:02:59Z</dcterms:modified>
</cp:coreProperties>
</file>